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robin\Documents\Monépi\Offre de produits\"/>
    </mc:Choice>
  </mc:AlternateContent>
  <xr:revisionPtr revIDLastSave="0" documentId="13_ncr:1_{9C736801-C749-4E55-A014-194AE7161B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util utilisable pour les Epi" sheetId="1" r:id="rId1"/>
  </sheets>
  <definedNames>
    <definedName name="_xlnm._FilterDatabase" localSheetId="0" hidden="1">'Outil utilisable pour les Epi'!$A$3:$G$258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8" i="1" l="1"/>
  <c r="I258" i="1" s="1"/>
  <c r="H257" i="1"/>
  <c r="I257" i="1" s="1"/>
  <c r="H256" i="1"/>
  <c r="I256" i="1" s="1"/>
  <c r="H255" i="1"/>
  <c r="I255" i="1" s="1"/>
  <c r="H254" i="1"/>
  <c r="I254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1" i="1"/>
  <c r="I241" i="1" s="1"/>
  <c r="H240" i="1"/>
  <c r="I240" i="1" s="1"/>
  <c r="H239" i="1"/>
  <c r="I239" i="1" s="1"/>
  <c r="H235" i="1"/>
  <c r="I235" i="1" s="1"/>
  <c r="H232" i="1"/>
  <c r="I232" i="1" s="1"/>
  <c r="H231" i="1"/>
  <c r="I231" i="1" s="1"/>
  <c r="H230" i="1"/>
  <c r="I230" i="1" s="1"/>
  <c r="H227" i="1"/>
  <c r="I227" i="1" s="1"/>
  <c r="H226" i="1"/>
  <c r="I226" i="1" s="1"/>
  <c r="H223" i="1"/>
  <c r="I223" i="1" s="1"/>
  <c r="H222" i="1"/>
  <c r="I222" i="1" s="1"/>
  <c r="H221" i="1"/>
  <c r="I221" i="1" s="1"/>
  <c r="H217" i="1"/>
  <c r="I217" i="1" s="1"/>
  <c r="H216" i="1"/>
  <c r="I216" i="1" s="1"/>
  <c r="H215" i="1"/>
  <c r="I215" i="1" s="1"/>
  <c r="H214" i="1"/>
  <c r="I214" i="1" s="1"/>
  <c r="H211" i="1"/>
  <c r="I211" i="1" s="1"/>
  <c r="H210" i="1"/>
  <c r="I210" i="1" s="1"/>
  <c r="H207" i="1"/>
  <c r="I207" i="1" s="1"/>
  <c r="H206" i="1"/>
  <c r="I206" i="1" s="1"/>
  <c r="H203" i="1"/>
  <c r="I203" i="1" s="1"/>
  <c r="H202" i="1"/>
  <c r="I202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1" i="1"/>
  <c r="I181" i="1" s="1"/>
  <c r="H180" i="1"/>
  <c r="I180" i="1" s="1"/>
  <c r="H179" i="1"/>
  <c r="I179" i="1" s="1"/>
  <c r="H178" i="1"/>
  <c r="I178" i="1" s="1"/>
  <c r="H175" i="1"/>
  <c r="I175" i="1" s="1"/>
  <c r="H174" i="1"/>
  <c r="I174" i="1" s="1"/>
  <c r="H173" i="1"/>
  <c r="I173" i="1" s="1"/>
  <c r="H172" i="1"/>
  <c r="I172" i="1" s="1"/>
  <c r="H169" i="1"/>
  <c r="I169" i="1" s="1"/>
  <c r="H168" i="1"/>
  <c r="I168" i="1" s="1"/>
  <c r="H167" i="1"/>
  <c r="I167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7" i="1"/>
  <c r="I127" i="1" s="1"/>
  <c r="H126" i="1"/>
  <c r="I126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0" i="1"/>
  <c r="I110" i="1" s="1"/>
  <c r="H109" i="1"/>
  <c r="I109" i="1" s="1"/>
  <c r="H106" i="1"/>
  <c r="I106" i="1" s="1"/>
  <c r="H105" i="1"/>
  <c r="I105" i="1" s="1"/>
  <c r="H104" i="1"/>
  <c r="I104" i="1" s="1"/>
  <c r="H103" i="1"/>
  <c r="I103" i="1" s="1"/>
  <c r="H102" i="1"/>
  <c r="I102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6" i="1"/>
  <c r="I56" i="1" s="1"/>
  <c r="H55" i="1"/>
  <c r="I55" i="1" s="1"/>
  <c r="H54" i="1"/>
  <c r="I54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3" i="1"/>
  <c r="I43" i="1" s="1"/>
  <c r="H42" i="1"/>
  <c r="I42" i="1" s="1"/>
  <c r="H41" i="1"/>
  <c r="I41" i="1" s="1"/>
  <c r="H38" i="1"/>
  <c r="I38" i="1" s="1"/>
  <c r="H37" i="1"/>
  <c r="I37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0" i="1"/>
  <c r="I20" i="1" s="1"/>
  <c r="H19" i="1"/>
  <c r="I19" i="1" s="1"/>
  <c r="H18" i="1"/>
  <c r="I18" i="1" s="1"/>
  <c r="H17" i="1"/>
  <c r="I17" i="1" s="1"/>
  <c r="H16" i="1"/>
  <c r="I16" i="1" s="1"/>
  <c r="H11" i="1"/>
  <c r="I11" i="1" s="1"/>
  <c r="H10" i="1"/>
  <c r="I10" i="1" s="1"/>
  <c r="H7" i="1"/>
  <c r="I7" i="1" s="1"/>
  <c r="H6" i="1"/>
  <c r="I6" i="1" s="1"/>
  <c r="H5" i="1"/>
  <c r="I5" i="1" s="1"/>
  <c r="H260" i="1" l="1"/>
</calcChain>
</file>

<file path=xl/sharedStrings.xml><?xml version="1.0" encoding="utf-8"?>
<sst xmlns="http://schemas.openxmlformats.org/spreadsheetml/2006/main" count="1009" uniqueCount="747">
  <si>
    <t>Catégories et produits</t>
  </si>
  <si>
    <t xml:space="preserve">A titre indicatif </t>
  </si>
  <si>
    <t xml:space="preserve">Catégorie </t>
  </si>
  <si>
    <t>Produit</t>
  </si>
  <si>
    <t xml:space="preserve">IDproduit </t>
  </si>
  <si>
    <t>Lien produit</t>
  </si>
  <si>
    <t>Boulangerie</t>
  </si>
  <si>
    <t>Pain</t>
  </si>
  <si>
    <t>Pain de mie blanc BIO</t>
  </si>
  <si>
    <t>https://www,carrefour,fr/p/pain-de-mie-nature-bio-grandes-tranches-carrefour-bio-3560071442033</t>
  </si>
  <si>
    <t>Baguette BIO</t>
  </si>
  <si>
    <t>https://www,carrefour,fr/p/baguette-carrefour-bio-3276559526392</t>
  </si>
  <si>
    <t>Pain de campagne BIO</t>
  </si>
  <si>
    <t>11540</t>
  </si>
  <si>
    <t>https://www,carrefour,fr/p/pain-bio-special-de-campagne-tranche-carrefour-bio-3560070463862</t>
  </si>
  <si>
    <t>Viennoiserie</t>
  </si>
  <si>
    <t>Brioche BIO</t>
  </si>
  <si>
    <t>29503</t>
  </si>
  <si>
    <t>https://www.carrefour.fr/p/brioche-bio-pur-beurre-3173310021533</t>
  </si>
  <si>
    <t>Pain au lait BIO</t>
  </si>
  <si>
    <t>38514</t>
  </si>
  <si>
    <t>https://www,carrefour,fr/p/pains-au-lait-bio-carrefour-bio-3560070370436</t>
  </si>
  <si>
    <t>Boucherie et poisonnerie</t>
  </si>
  <si>
    <t>Poissons et crustacés</t>
  </si>
  <si>
    <t>Prix KG</t>
  </si>
  <si>
    <t>Saumon BIO</t>
  </si>
  <si>
    <t>17517</t>
  </si>
  <si>
    <t>https://www,carrefour,fr/p/paves-de-saumon-carrefour-bio-3523680345249</t>
  </si>
  <si>
    <t>Cabillaud</t>
  </si>
  <si>
    <t>39333</t>
  </si>
  <si>
    <t>https://www.carrefour.fr/p/filets-de-cabillaud-msc-findus-3599741001898</t>
  </si>
  <si>
    <t>Morue séchée</t>
  </si>
  <si>
    <t>13598</t>
  </si>
  <si>
    <t>https://www.carrefour.fr/p/filets-de-morue-msc-carrefour-3560070464166</t>
  </si>
  <si>
    <t>Huitres</t>
  </si>
  <si>
    <t>17508</t>
  </si>
  <si>
    <t>https://www.carrefour.fr/p/huitres-fines-de-claires-marennes-oleron-n03-filiere-qualite-carrefour-3276559776254</t>
  </si>
  <si>
    <t>Truite</t>
  </si>
  <si>
    <t>42947</t>
  </si>
  <si>
    <t>https://www,carrefour,fr/p/truite-fumee-bio-au-bois-de-hetre-carrefour-bio-3560070366996</t>
  </si>
  <si>
    <t>Viande, charcuterie</t>
  </si>
  <si>
    <t>Colis viande de porc BIO</t>
  </si>
  <si>
    <t>25130</t>
  </si>
  <si>
    <t>https://www,carrefour,fr/p/colis-viandes-de-porc-100-bio-95c501f3-8c1d-491a-b493-637e1c911413?s=2143</t>
  </si>
  <si>
    <t>Colis viande de boeuf BIO</t>
  </si>
  <si>
    <t>5278</t>
  </si>
  <si>
    <t>https://www,carrefour,fr/p/colis-viandes-de-boeuf-100-bio-27b7bd30-eccd-4ebc-b8b3-5a67d2f33aad?s=2143</t>
  </si>
  <si>
    <t>Colis viande de veau BIO</t>
  </si>
  <si>
    <t>38742</t>
  </si>
  <si>
    <t>https://www,carrefour,fr/p/colis-viandes-de-veau-100-bio-f06b03f9-dc26-4945-833c-4b0f3f66a2f7?s=2143</t>
  </si>
  <si>
    <t>Colis viande d'agneau</t>
  </si>
  <si>
    <t>43919</t>
  </si>
  <si>
    <t>https://www,carrefour,fr/p/colis-viandes-d-agneau-4d8e701d-ead5-4ab7-b423-0be6f9b171df?s=2143</t>
  </si>
  <si>
    <t>Chipolata</t>
  </si>
  <si>
    <t>18654</t>
  </si>
  <si>
    <t>https://www,carrefour,fr/p/chipolatas-porc-carrefour-bio-3245415698672</t>
  </si>
  <si>
    <t>Merguez</t>
  </si>
  <si>
    <t>40365</t>
  </si>
  <si>
    <t>https://www.carrefour.fr/p/merguez-boeuf-et-mouton-label-rouge-bigard-3273230277970</t>
  </si>
  <si>
    <t>Saucisson</t>
  </si>
  <si>
    <t>https://www,carrefour,fr/p/saucisse-bio-seche-pur-porc-carrefour-bio-3560071243210</t>
  </si>
  <si>
    <t>Terrine</t>
  </si>
  <si>
    <t>https://www,carrefour,fr/p/terrine-piquante-d-espelette-bio-alain-martin-3267615600026</t>
  </si>
  <si>
    <t>Paté</t>
  </si>
  <si>
    <t>8058</t>
  </si>
  <si>
    <t>https://www,carrefour,fr/p/pate-bio-de-campagne-superieur-carrefour-bio-3560071170318</t>
  </si>
  <si>
    <t>Rillettes BIO</t>
  </si>
  <si>
    <t>12882</t>
  </si>
  <si>
    <t>https://www,carrefour,fr/p/rillettes-pur-porc-carrefour-bio-3560071415440</t>
  </si>
  <si>
    <t>Jambon blanc</t>
  </si>
  <si>
    <t>40493</t>
  </si>
  <si>
    <t>https://www,carrefour,fr/p/jambon-bio-superieur-sans-couenne-carrefour-bio-3560071242893</t>
  </si>
  <si>
    <t>Jambon fumé BIO</t>
  </si>
  <si>
    <t>3820</t>
  </si>
  <si>
    <t>https://www,carrefour,fr/p/jambon-sec-carrefour-bio-3560071081898</t>
  </si>
  <si>
    <t>Volaille</t>
  </si>
  <si>
    <t>Escalope</t>
  </si>
  <si>
    <t>37380</t>
  </si>
  <si>
    <t>27,75</t>
  </si>
  <si>
    <t>https://www.carrefour.fr/p/filets-de-poulet-jaune-fermier-carrefour-bio-3270190200024</t>
  </si>
  <si>
    <t>Dinde BIO</t>
  </si>
  <si>
    <t>37037</t>
  </si>
  <si>
    <t>https://www.carrefour.fr/p/escalope-de-dinde-bio-nature-de-france-3422210415615</t>
  </si>
  <si>
    <t>Crèmerie</t>
  </si>
  <si>
    <t>Beurre, lait, oeufs</t>
  </si>
  <si>
    <t>Beurre</t>
  </si>
  <si>
    <t>11016</t>
  </si>
  <si>
    <t>9,40</t>
  </si>
  <si>
    <t>https://www.carrefour.fr/p/beurre-gastronomique-doux-carrefour-classic-3270190020288</t>
  </si>
  <si>
    <t>Lait 1/2 écrémé Tetra pack</t>
  </si>
  <si>
    <t>4885</t>
  </si>
  <si>
    <t>https://www,carrefour,fr/p/lait-demi-ecreme-bio-sterilise-uht-carrefour-bio-3270190025337</t>
  </si>
  <si>
    <t>Oeufs x6 plein air</t>
  </si>
  <si>
    <t>1813</t>
  </si>
  <si>
    <t>1,55</t>
  </si>
  <si>
    <t>https://www,carrefour,fr/p/oeufs-frais-poules-plein-air-carrefour-original-3270190205678</t>
  </si>
  <si>
    <t>Fromages</t>
  </si>
  <si>
    <t>Chèvre crottin local</t>
  </si>
  <si>
    <t>20746</t>
  </si>
  <si>
    <t>https://www.carrefour.fr/p/crottin-de-chevre-de-touraine-reflets-de-france-3245390019981</t>
  </si>
  <si>
    <t>Emmental BIO</t>
  </si>
  <si>
    <t>29873</t>
  </si>
  <si>
    <t>https://www.carrefour.fr/p/fromage-rape-emmental-president-3228021170046</t>
  </si>
  <si>
    <t>Buchette de chèvre</t>
  </si>
  <si>
    <t>34239</t>
  </si>
  <si>
    <t>https://www,carrefour,fr/p/fromage-de-chevre-bio-carrefour-bio-3560070395668</t>
  </si>
  <si>
    <t>Comté 6-9 mois BIO</t>
  </si>
  <si>
    <t>14375</t>
  </si>
  <si>
    <t>https://www,carrefour,fr/p/comte-bio-aop-carrefour-bio-3560071224660</t>
  </si>
  <si>
    <t>Roquefort</t>
  </si>
  <si>
    <t>https://www,carrefour,fr/p/roquefort-bio-aop-carrefour-bio-3270190209904</t>
  </si>
  <si>
    <t>Reblochon</t>
  </si>
  <si>
    <t>1156</t>
  </si>
  <si>
    <t>https://www,carrefour,fr/p/reblochon-bio-au-lait-cru-aop-3760075290023</t>
  </si>
  <si>
    <t>Yaourts et desserts</t>
  </si>
  <si>
    <t>Fromage blanc</t>
  </si>
  <si>
    <t>https://www,carrefour,fr/p/fromage-blanc-de-brebis-nature-bio-vrai-3273220541012</t>
  </si>
  <si>
    <t>Yaourts</t>
  </si>
  <si>
    <t>37182</t>
  </si>
  <si>
    <t>Faisselle</t>
  </si>
  <si>
    <t>11420</t>
  </si>
  <si>
    <t>https://www,carrefour,fr/p/faisselle-nature-4-5-mg-bio-la-bressane-3302552417105</t>
  </si>
  <si>
    <t>Fruits et légumes</t>
  </si>
  <si>
    <t>Légumes</t>
  </si>
  <si>
    <t>carottes BIO</t>
  </si>
  <si>
    <t>1384</t>
  </si>
  <si>
    <t>https://www,carrefour,fr/p/carottes-bio-3523680271616</t>
  </si>
  <si>
    <t>pommes de terre BIO</t>
  </si>
  <si>
    <t>38679</t>
  </si>
  <si>
    <t>https://www.carrefour.fr/p/pommes-de-terre-vapeur-annabelle-filiere-qualite-carrefour-3276557653267</t>
  </si>
  <si>
    <t>choux fleur BIO</t>
  </si>
  <si>
    <t>19148</t>
  </si>
  <si>
    <t>https://www.carrefour.fr/p/chou-fleur-3000001038436</t>
  </si>
  <si>
    <t>courges BIO</t>
  </si>
  <si>
    <t>19649</t>
  </si>
  <si>
    <t>1,59</t>
  </si>
  <si>
    <t>https://www,carrefour,fr/p/courge-butternut-carrefour-bio-3523680240001</t>
  </si>
  <si>
    <t>betteraves rouge</t>
  </si>
  <si>
    <t>19985</t>
  </si>
  <si>
    <t>https://www,carrefour,fr/p/betteraves-bio-3281440000028</t>
  </si>
  <si>
    <t>ail BIO</t>
  </si>
  <si>
    <t>https://www,carrefour,fr/p/ail-blanc-3-tetes-bio-carrefour-bio-3276553449642</t>
  </si>
  <si>
    <t>oignon BIO</t>
  </si>
  <si>
    <t>23135</t>
  </si>
  <si>
    <t>https://www.carrefour.fr/p/oignons-jaunes-bio-carrefour-bio-3276550103868</t>
  </si>
  <si>
    <t>concombre BIO</t>
  </si>
  <si>
    <t>12576</t>
  </si>
  <si>
    <t>0,99</t>
  </si>
  <si>
    <t>https://www,carrefour,fr/p/concombre-bio-3276555848665</t>
  </si>
  <si>
    <t>tomates roma</t>
  </si>
  <si>
    <t>https://www,carrefour,fr/p/tomates-rondes-en-grappe-bio-carrefour-3276555181311</t>
  </si>
  <si>
    <t>salades BIO</t>
  </si>
  <si>
    <t>14087</t>
  </si>
  <si>
    <t>https://www.carrefour.fr/p/salade-laitue-verte-3276555741461</t>
  </si>
  <si>
    <t>Epinard</t>
  </si>
  <si>
    <t>https://www,carrefour,fr/p/epinards-haches-carrefour-bio-3560070568833</t>
  </si>
  <si>
    <t>Petits pois</t>
  </si>
  <si>
    <t>3929</t>
  </si>
  <si>
    <t>3,58</t>
  </si>
  <si>
    <t>https://www,carrefour,fr/p/petits-pois-bio-tres-fins-carrefour-bio-3270190207351</t>
  </si>
  <si>
    <t>Haricots</t>
  </si>
  <si>
    <t>28624</t>
  </si>
  <si>
    <t>https://www,carrefour,fr/p/haricots-verts-bio-extra-fins-coupes-carrefour-bio-3560071139346</t>
  </si>
  <si>
    <t>Radis</t>
  </si>
  <si>
    <t>44209</t>
  </si>
  <si>
    <t>https://www,carrefour,fr/p/radis-florette-3280221111083</t>
  </si>
  <si>
    <t>Courgettes</t>
  </si>
  <si>
    <t>14689</t>
  </si>
  <si>
    <t>https://www,carrefour,fr/p/courgette-bio-carrefour-3523680458079</t>
  </si>
  <si>
    <t>Endives</t>
  </si>
  <si>
    <t>36892</t>
  </si>
  <si>
    <t>https://www,carrefour,fr/p/endives-bio-carrefour-bio-3276559354711</t>
  </si>
  <si>
    <t>Aubergines</t>
  </si>
  <si>
    <t>1,19</t>
  </si>
  <si>
    <t>Poivron</t>
  </si>
  <si>
    <t>16995</t>
  </si>
  <si>
    <t>3</t>
  </si>
  <si>
    <t>https://www,carrefour,fr/p/poivrons-panaches-rouge-jaune-vert-3276554570444</t>
  </si>
  <si>
    <t>Piment BIO</t>
  </si>
  <si>
    <t>30</t>
  </si>
  <si>
    <t>https://www,carrefour,fr/p/piments-rouges-3523680394537</t>
  </si>
  <si>
    <t>Poireau</t>
  </si>
  <si>
    <t>16186</t>
  </si>
  <si>
    <t>2,65</t>
  </si>
  <si>
    <t>https://www,carrefour,fr/p/poireaux-bio-carrefour-bio-3276550020387</t>
  </si>
  <si>
    <t>Patates douces</t>
  </si>
  <si>
    <t>https://www,carrefour,fr/p/patate-douce-bio-3523680298378</t>
  </si>
  <si>
    <t>Maïs</t>
  </si>
  <si>
    <t>5,16</t>
  </si>
  <si>
    <t>https://www,carrefour,fr/p/mais-bio-s-sucres-ajoutes-bonduelle-3083680996136</t>
  </si>
  <si>
    <t>Asperge</t>
  </si>
  <si>
    <t>4793</t>
  </si>
  <si>
    <t>https://www,carrefour,fr/p/asperges-vertes-bio-rochefontaine-3255691008355</t>
  </si>
  <si>
    <t>Fruits</t>
  </si>
  <si>
    <t>Pomme</t>
  </si>
  <si>
    <t>13217</t>
  </si>
  <si>
    <t>https://www,carrefour,fr/p/pommes-bicolores-bio-3276550311843</t>
  </si>
  <si>
    <t>Poire BIO</t>
  </si>
  <si>
    <t>12510</t>
  </si>
  <si>
    <t>1,99</t>
  </si>
  <si>
    <t>https://www,carrefour,fr/p/poires-conference-vrac-3000000034729</t>
  </si>
  <si>
    <t>Fraise</t>
  </si>
  <si>
    <t>1351</t>
  </si>
  <si>
    <t>https://www,carrefour,fr/p/fraises-rondes-3276554567963</t>
  </si>
  <si>
    <t>Abricot</t>
  </si>
  <si>
    <t>26539</t>
  </si>
  <si>
    <t>3,95</t>
  </si>
  <si>
    <t>https://www,carrefour,fr/p/abricot-bergeron-agroecologie-bergeron-reflets-de-france-3523680466142</t>
  </si>
  <si>
    <t>Pêche</t>
  </si>
  <si>
    <t>17965</t>
  </si>
  <si>
    <t>https://www,carrefour,fr/p/peches-chair-jaune-vrac-filiere-qualite-carrefour-3276550205982</t>
  </si>
  <si>
    <t>Melon</t>
  </si>
  <si>
    <t>12464</t>
  </si>
  <si>
    <t>https://www,carrefour,fr/p/melon-charentais-jaune-bio-carrefour-bio-3276550360193</t>
  </si>
  <si>
    <t>Cerises BIO</t>
  </si>
  <si>
    <t>45113</t>
  </si>
  <si>
    <t>https://www,carrefour,fr/p/cerises-rouges-moyennes-vrac-3276552272555</t>
  </si>
  <si>
    <t>Framboises BIO</t>
  </si>
  <si>
    <t>12271</t>
  </si>
  <si>
    <t>https://www,carrefour,fr/p/framboises-bio-3276559312698</t>
  </si>
  <si>
    <t>Nectarine</t>
  </si>
  <si>
    <t>17966</t>
  </si>
  <si>
    <t>3,18</t>
  </si>
  <si>
    <t>https://www,carrefour,fr/p/nectarines-jaunes-chair-jaune-vrac-filiere-qualite-carrefour-3276550205999</t>
  </si>
  <si>
    <t>Raisin</t>
  </si>
  <si>
    <t>3,98</t>
  </si>
  <si>
    <t>https://www,carrefour,fr/p/raisin-bio-blanc-italia-3270190218579</t>
  </si>
  <si>
    <t>Orange</t>
  </si>
  <si>
    <t>https://www,carrefour,fr/p/oranges-bio-navel-carrefour-bio-3276555704107</t>
  </si>
  <si>
    <t>Mandarine</t>
  </si>
  <si>
    <t>18962</t>
  </si>
  <si>
    <t>https://www,carrefour,fr/p/mandarines-clemenvillas-bio-3276556280945</t>
  </si>
  <si>
    <t>Pamplemousse</t>
  </si>
  <si>
    <t>35029</t>
  </si>
  <si>
    <t>1,39</t>
  </si>
  <si>
    <t>https://www,carrefour,fr/p/pomelo-bio-corse-carrefour-3523680459465</t>
  </si>
  <si>
    <t>Citron</t>
  </si>
  <si>
    <t>45466</t>
  </si>
  <si>
    <t>Clémentine</t>
  </si>
  <si>
    <t>35027</t>
  </si>
  <si>
    <t>4,98</t>
  </si>
  <si>
    <t>https://www,carrefour,fr/p/clementines-de-corse-bio-carrefour-bio-3523680466166</t>
  </si>
  <si>
    <t>Pastèques</t>
  </si>
  <si>
    <t>Epicerie salée</t>
  </si>
  <si>
    <t>Apéritifs, biscuits salés,chips</t>
  </si>
  <si>
    <t>Tartinades betterave, poivron</t>
  </si>
  <si>
    <t>42703</t>
  </si>
  <si>
    <t>https://www,carrefour,fr/p/tartinades-de-thon-poivrons-tomates-petit-navire-3019081240066</t>
  </si>
  <si>
    <t>Tapenade BIO</t>
  </si>
  <si>
    <t>31885</t>
  </si>
  <si>
    <t>https://www,carrefour,fr/p/tapenade-bio-noire-carrefour-bio-3560071179939</t>
  </si>
  <si>
    <t>Houmous BIO</t>
  </si>
  <si>
    <t>14524</t>
  </si>
  <si>
    <t>https://www,carrefour,fr/p/houmous-bio-carrefour-bio-3560071239626</t>
  </si>
  <si>
    <t>Chips BIO</t>
  </si>
  <si>
    <t>45249</t>
  </si>
  <si>
    <t>https://www,carrefour,fr/p/chips-bio-paysannes-carrefour-bio-3560071231255</t>
  </si>
  <si>
    <t>Gressin</t>
  </si>
  <si>
    <t>41785</t>
  </si>
  <si>
    <t>https://www,carrefour,fr/p/gressins-bio-au-sesame-naturaline-3347431105896</t>
  </si>
  <si>
    <t>Compléments alimentaires</t>
  </si>
  <si>
    <t>Spiruline</t>
  </si>
  <si>
    <t>39993</t>
  </si>
  <si>
    <t>https://www,carrefour,fr/p/spiruline-bio-en-poudre-shine-5600317471163</t>
  </si>
  <si>
    <t>Gelée royale</t>
  </si>
  <si>
    <t>9761</t>
  </si>
  <si>
    <t>https://www.carrefour.fr/p/complement-alimentaire-gelee-royale-bio-vitavea-3286010073976</t>
  </si>
  <si>
    <t>Conserves, soupes</t>
  </si>
  <si>
    <t>Thon</t>
  </si>
  <si>
    <t>42219</t>
  </si>
  <si>
    <t>https://www.carrefour.fr/p/thon-entier-albacore-au-naturel-carrefour-classic-3560070808731</t>
  </si>
  <si>
    <t>Sardines</t>
  </si>
  <si>
    <t>25860</t>
  </si>
  <si>
    <t>10,19</t>
  </si>
  <si>
    <t>https://www.carrefour.fr/p/sardines-huile-d-olive-parmentier-3019081238728</t>
  </si>
  <si>
    <t>Soupe champignon</t>
  </si>
  <si>
    <t>14257</t>
  </si>
  <si>
    <t>https://www,carrefour,fr/p/soupe-champignons-bolets-cepes-knorr-8714100758977</t>
  </si>
  <si>
    <t>Soupe de poireaux</t>
  </si>
  <si>
    <t>https://www,carrefour,fr/p/soupe-poireaux-pommes-de-terre-liebig-3036811460273</t>
  </si>
  <si>
    <t>Soupe de tomate</t>
  </si>
  <si>
    <t>14259</t>
  </si>
  <si>
    <t>https://www,carrefour,fr/p/soupe-veloute-de-tomates-pursoup-liebig-3036811367978</t>
  </si>
  <si>
    <t>Cassoulet</t>
  </si>
  <si>
    <t>43277</t>
  </si>
  <si>
    <t>https://www.carrefour.fr/p/plat-cuisine-cassoulet-reflets-de-france-3560071168384</t>
  </si>
  <si>
    <t>Confit de canard</t>
  </si>
  <si>
    <t>21171</t>
  </si>
  <si>
    <t>Ravioli</t>
  </si>
  <si>
    <t>623</t>
  </si>
  <si>
    <t>https://www,carrefour,fr/p/ravioli-pur-boeuf-bio-zapetti-3021690029154</t>
  </si>
  <si>
    <t>38302</t>
  </si>
  <si>
    <t>Flageolets</t>
  </si>
  <si>
    <t>39202</t>
  </si>
  <si>
    <t>https://www,carrefour,fr/p/flageolets-cuisines-bio-jardin-bio-etic-3478829000223</t>
  </si>
  <si>
    <t>38305</t>
  </si>
  <si>
    <t>Cuisine végétale</t>
  </si>
  <si>
    <t>Tofu</t>
  </si>
  <si>
    <t>https://www,carrefour,fr/p/tofu-nature-bio-bjorg-3229820762692</t>
  </si>
  <si>
    <t>Lait de coco</t>
  </si>
  <si>
    <t>https://www,carrefour,fr/p/lait-de-coco-bio-carrefour-bio-3560071261665</t>
  </si>
  <si>
    <t>Huiles et vinaigres</t>
  </si>
  <si>
    <t>Huile d'olive</t>
  </si>
  <si>
    <t>2235</t>
  </si>
  <si>
    <t>https://www,carrefour,fr/p/huile-d-olive-bio-carrefour-bio-3560070910366</t>
  </si>
  <si>
    <t>Huile de noix</t>
  </si>
  <si>
    <t>2052</t>
  </si>
  <si>
    <t>https://www,carrefour,fr/p/huile-vierge-de-noix-carrefour-bio-3560071262082</t>
  </si>
  <si>
    <t>Huile de tournesol</t>
  </si>
  <si>
    <t>14196</t>
  </si>
  <si>
    <t>https://www,carrefour,fr/p/huile-bio-de-tournesol-carrefour-bio-3270190128472</t>
  </si>
  <si>
    <t>Vinaigre de vin</t>
  </si>
  <si>
    <t>12378</t>
  </si>
  <si>
    <t>https://www,carrefour,fr/p/vinaigre-de-vin-rouge-carrefour-classic-3560071126377</t>
  </si>
  <si>
    <t>Vinaigre Balsamique</t>
  </si>
  <si>
    <t>https://www,carrefour,fr/p/vinaigre-bio-balsamique-carrefour-bio-3560070417148</t>
  </si>
  <si>
    <t>Vinaigre de cidre</t>
  </si>
  <si>
    <t>https://www,carrefour,fr/p/vinaigre-de-cidre-carrefour-bio-3270190136873</t>
  </si>
  <si>
    <t>Pâtes, céréales, légumes secs</t>
  </si>
  <si>
    <t xml:space="preserve">Pâtes blé complet Fusilli n°36 BIO </t>
  </si>
  <si>
    <t>17540</t>
  </si>
  <si>
    <t>https://www,carrefour,fr/p/pates-integrale-penne-rigate-au-ble-complet-barilla-8076809529433</t>
  </si>
  <si>
    <t>Flocons d'avoine</t>
  </si>
  <si>
    <t>https://www,carrefour,fr/p/cereales-flocons-d-avoine-quaker-3168930009078</t>
  </si>
  <si>
    <t xml:space="preserve">Pois chiches </t>
  </si>
  <si>
    <t>28571</t>
  </si>
  <si>
    <t>https://www,carrefour,fr/p/pois-chiches-carrefour-classic-3560070273546</t>
  </si>
  <si>
    <t>Lentilles corail</t>
  </si>
  <si>
    <t>30674</t>
  </si>
  <si>
    <t>4,87</t>
  </si>
  <si>
    <t>https://www,carrefour,fr/p/lentilles-bio-corail-carrefour-bio-3560071052133</t>
  </si>
  <si>
    <t>Quinoa</t>
  </si>
  <si>
    <t>30741</t>
  </si>
  <si>
    <t>https://www,carrefour,fr/p/quinoa-bio-carrefour-bio-3560071117146</t>
  </si>
  <si>
    <t>Boulghour</t>
  </si>
  <si>
    <t>12935</t>
  </si>
  <si>
    <t>https://www,carrefour,fr/p/boulgour-bio-gros-grains-carrefour-bio-3560071006259</t>
  </si>
  <si>
    <t>Semoule</t>
  </si>
  <si>
    <t>13672</t>
  </si>
  <si>
    <t>https://www,carrefour,fr/p/couscous-bio-grains-moyens-carrefour-bio-3560070636662</t>
  </si>
  <si>
    <t>Riz</t>
  </si>
  <si>
    <t>17552</t>
  </si>
  <si>
    <t>2,98</t>
  </si>
  <si>
    <t>https://www,carrefour,fr/p/riz-basmati-12mn-bio-carrefour-bio-3560070393619</t>
  </si>
  <si>
    <t>Riz complet</t>
  </si>
  <si>
    <t>17551</t>
  </si>
  <si>
    <t>2,78</t>
  </si>
  <si>
    <t>https://www,carrefour,fr/p/riz-long-grain-complet-10mn-carrefour-3560070510771</t>
  </si>
  <si>
    <t>Sels, épices, sauces, condiments</t>
  </si>
  <si>
    <t>Sel gros</t>
  </si>
  <si>
    <t>44042</t>
  </si>
  <si>
    <t>https://www,carrefour,fr/p/sel-gros-de-guerande-le-guerandais-3445850071638</t>
  </si>
  <si>
    <t>Poivre</t>
  </si>
  <si>
    <t>15616</t>
  </si>
  <si>
    <t>https://www,carrefour,fr/p/poivre-noir-moulu-carrefour-3560070762101</t>
  </si>
  <si>
    <t>Mayonnaise</t>
  </si>
  <si>
    <t xml:space="preserve">Ketchup </t>
  </si>
  <si>
    <t>https://www,carrefour,fr/p/ketchup-bio-heinz-8715700407760</t>
  </si>
  <si>
    <t>Moutarde</t>
  </si>
  <si>
    <t>19549</t>
  </si>
  <si>
    <t>https://www,carrefour,fr/p/moutarde-bio-de-dijon-carrefour-bio-3270190136880</t>
  </si>
  <si>
    <t>Sel fin</t>
  </si>
  <si>
    <t>3,84</t>
  </si>
  <si>
    <t>https://www,carrefour,fr/p/sel-fin-iode-la-saliere-la-baleine-3183280001800</t>
  </si>
  <si>
    <t>Jus de citron</t>
  </si>
  <si>
    <t>22595</t>
  </si>
  <si>
    <t>https://www,carrefour,fr/p/jus-de-citron-bio-jardin-bio-etic-3456300002508</t>
  </si>
  <si>
    <t>Epicerie sucrée</t>
  </si>
  <si>
    <t>Biscuits, céréales, gâteaux</t>
  </si>
  <si>
    <t>Pain d'épice</t>
  </si>
  <si>
    <t>10638</t>
  </si>
  <si>
    <t>https://www,carrefour,fr/p/pain-d-epices-moelleux-le-manoir-des-abeilles-3335440160234</t>
  </si>
  <si>
    <t xml:space="preserve">Cookies </t>
  </si>
  <si>
    <t>38310</t>
  </si>
  <si>
    <t>https://www,carrefour,fr/p/cookies-gros-eclats-de-chocolat-granola-7622300689124</t>
  </si>
  <si>
    <t>Sablés</t>
  </si>
  <si>
    <t>9396</t>
  </si>
  <si>
    <t>https://www,carrefour,fr/p/biscuits-sables-de-normandie-reflets-de-france-3560071193423</t>
  </si>
  <si>
    <t>Spéculoos</t>
  </si>
  <si>
    <t>863</t>
  </si>
  <si>
    <t>https://www,carrefour,fr/p/biscuits-speculoos-lotus-5410126816068</t>
  </si>
  <si>
    <t>Corn flakes</t>
  </si>
  <si>
    <t>30985</t>
  </si>
  <si>
    <t>https://www,carrefour,fr/p/cereales-corn-flakes-3560071168674</t>
  </si>
  <si>
    <t>Biscuits</t>
  </si>
  <si>
    <t>35714</t>
  </si>
  <si>
    <t>https://www,carrefour,fr/p/biscuits-galettes-bretonnes-carrefour-3560070712212</t>
  </si>
  <si>
    <t>Chocolats et confiseries</t>
  </si>
  <si>
    <t>Chocolat noir (tablette) 100g 85%</t>
  </si>
  <si>
    <t>12863</t>
  </si>
  <si>
    <t>Chocolat au lait (tablette) 100g BIO</t>
  </si>
  <si>
    <t>https://www,carrefour,fr/p/chocolat-bio-au-lait-carrefour-bio-3270190128151</t>
  </si>
  <si>
    <t>Bonbons au miel</t>
  </si>
  <si>
    <t>11024</t>
  </si>
  <si>
    <t>Confiture, Miel, compote</t>
  </si>
  <si>
    <t>Confiture de Fraise</t>
  </si>
  <si>
    <t>11296</t>
  </si>
  <si>
    <t>Compote de pomme</t>
  </si>
  <si>
    <t>Caramel au beurre salé</t>
  </si>
  <si>
    <t>30126</t>
  </si>
  <si>
    <t>https://www,carrefour,fr/p/caramel-au-beurre-sale-reflets-de-france-3560071230524</t>
  </si>
  <si>
    <t>Crème de marron</t>
  </si>
  <si>
    <t>801</t>
  </si>
  <si>
    <t>https://www,carrefour,fr/p/creme-de-marrons-de-l-ardeche-clement-faugier-0022314010025</t>
  </si>
  <si>
    <t>Farines, sucres, levures</t>
  </si>
  <si>
    <t>Farine de Blé T65</t>
  </si>
  <si>
    <t>14195</t>
  </si>
  <si>
    <t>https://www,carrefour,fr/p/farine-de-ble-bio-t65-carrefour-bio-3270190128724</t>
  </si>
  <si>
    <t>Sucre blanc</t>
  </si>
  <si>
    <t>10793</t>
  </si>
  <si>
    <t>https://www,carrefour,fr/p/sucre-en-poudre-saint-louis-3220035150007</t>
  </si>
  <si>
    <t>Sucre de canne</t>
  </si>
  <si>
    <t>29461</t>
  </si>
  <si>
    <t>https://www,carrefour,fr/p/sucre-bio-pure-canne-daddy-3165433864012</t>
  </si>
  <si>
    <t>Levure blanche 8 sachets</t>
  </si>
  <si>
    <t>https://www,carrefour,fr/p/levure-chimique-alsacienne-alsa-8712100724572</t>
  </si>
  <si>
    <t>Fruits secs</t>
  </si>
  <si>
    <t>Amandes</t>
  </si>
  <si>
    <t>14,50</t>
  </si>
  <si>
    <t>https://www,carrefour,fr/p/amandes-decortiquees-carrefour-3560070769131</t>
  </si>
  <si>
    <t>Pistaches</t>
  </si>
  <si>
    <t>24647</t>
  </si>
  <si>
    <t>https://www,carrefour,fr/p/pistaches-grillees-salees-wonderful-0014113913614</t>
  </si>
  <si>
    <t>Noix entière en vrac</t>
  </si>
  <si>
    <t>14509</t>
  </si>
  <si>
    <t>https://www,carrefour,fr/p/noix-seches-vrac-3276552314002</t>
  </si>
  <si>
    <t>Noix de cajou</t>
  </si>
  <si>
    <t>39020</t>
  </si>
  <si>
    <t>https://www,carrefour,fr/p/noix-de-cajou-crues-carrefour-3560071237950</t>
  </si>
  <si>
    <t>Cacahuètes</t>
  </si>
  <si>
    <t>https://www,carrefour,fr/p/cacahuetes-salees-benenuts-3168930008217</t>
  </si>
  <si>
    <t>Abricots secs</t>
  </si>
  <si>
    <t>12877</t>
  </si>
  <si>
    <t>https://www,carrefour,fr/p/abricots-secs-moelleux-bio-carrefour-bio-3245414088153</t>
  </si>
  <si>
    <t>Raisins secs</t>
  </si>
  <si>
    <t>19417</t>
  </si>
  <si>
    <t>https://www,carrefour,fr/p/raisins-secs-sultanines-carrefour-bio-3560070705801</t>
  </si>
  <si>
    <t>Pruneaux</t>
  </si>
  <si>
    <t>30762</t>
  </si>
  <si>
    <t>https://www,carrefour,fr/p/pruneaux-d-agen-entiers-bio-carrefour-bio-3245414089198</t>
  </si>
  <si>
    <t>Thés, tisanes, cafés, cacao</t>
  </si>
  <si>
    <t>Thé noir x 20 sachets</t>
  </si>
  <si>
    <t>14233</t>
  </si>
  <si>
    <t>https://www,carrefour,fr/p/the-bio-noir-darjeeling-carrefour-bio-3560070497164</t>
  </si>
  <si>
    <t>Thé vert x 20 sachets</t>
  </si>
  <si>
    <t>30751</t>
  </si>
  <si>
    <t>Infusion</t>
  </si>
  <si>
    <t>1708</t>
  </si>
  <si>
    <t>https://www,carrefour,fr/p/infusion-verveine-menthe-carrefour-3560070928255</t>
  </si>
  <si>
    <t>Cacao en poudre</t>
  </si>
  <si>
    <t>20594</t>
  </si>
  <si>
    <t>https://www,carrefour,fr/p/cacao-en-poudre-maigre-carrefour-bio-3245411640620</t>
  </si>
  <si>
    <t>Café moulu 250g Arabica</t>
  </si>
  <si>
    <t>42660</t>
  </si>
  <si>
    <t>https://www,carrefour,fr/p/cafe-moulu-100-arabica-cafe-du-ch-ti-3424400162590</t>
  </si>
  <si>
    <t>Café en grain 250g Mexique</t>
  </si>
  <si>
    <t>26384</t>
  </si>
  <si>
    <t>5,98</t>
  </si>
  <si>
    <t>https://www,carrefour,fr/p/cafe-mexique-bio-250g-grains-3760037980870?s=2114</t>
  </si>
  <si>
    <t>Boisson</t>
  </si>
  <si>
    <t>Bières et cidres</t>
  </si>
  <si>
    <t>Bière BIO</t>
  </si>
  <si>
    <t>45089</t>
  </si>
  <si>
    <t>Cidre BIO</t>
  </si>
  <si>
    <t>2135</t>
  </si>
  <si>
    <t>2,79</t>
  </si>
  <si>
    <t>https://www,carrefour,fr/p/cidre-igp-bretagne-brut-carrefour-bio-3560071246778</t>
  </si>
  <si>
    <t>Boissons végétales</t>
  </si>
  <si>
    <t>Lait d'avoine</t>
  </si>
  <si>
    <t>https://www,carrefour,fr/p/boisson-vegetale-bio-a-l-avoine-carrefour-bio-3245413451804</t>
  </si>
  <si>
    <t>Lait de soja</t>
  </si>
  <si>
    <t>36390</t>
  </si>
  <si>
    <t>1,25</t>
  </si>
  <si>
    <t>https://www,carrefour,fr/p/boisson-vegetale-au-soja-source-de-calcium-bio-carrefour-bio-3560070967636</t>
  </si>
  <si>
    <t>Jus de fruits et légumes</t>
  </si>
  <si>
    <t xml:space="preserve">Jus d'orange </t>
  </si>
  <si>
    <t>303</t>
  </si>
  <si>
    <t>1,95</t>
  </si>
  <si>
    <t xml:space="preserve">Jus de pomme </t>
  </si>
  <si>
    <t>42677</t>
  </si>
  <si>
    <t>https://www,carrefour,fr/p/jus-de-pomme-bio-100-pur-jus-carrefour-bio-3560071258900</t>
  </si>
  <si>
    <t>Sirop et limonades</t>
  </si>
  <si>
    <t>Sirop de menthe BIO</t>
  </si>
  <si>
    <t>https://www.carrefour.fr/p/sirop-bio-menthe-carrefour-bio-3560070491476</t>
  </si>
  <si>
    <t>Sirop de citron BIO</t>
  </si>
  <si>
    <t>38300</t>
  </si>
  <si>
    <t>https://www,carrefour,fr/p/sirop-bio-de-citron-carrefour-bio-3560070829736</t>
  </si>
  <si>
    <t>Sirop de grenadine</t>
  </si>
  <si>
    <t>38299</t>
  </si>
  <si>
    <t>https://www.carrefour.fr/p/sirop-de-grenadine-bio-carrefour-3560071015480</t>
  </si>
  <si>
    <t>Cola</t>
  </si>
  <si>
    <t>22257</t>
  </si>
  <si>
    <t>1,22</t>
  </si>
  <si>
    <t>https://www,carrefour,fr/p/soda-coca-cola-5449000267412</t>
  </si>
  <si>
    <t>Hygiène et beauté</t>
  </si>
  <si>
    <t>Corps et cheveux</t>
  </si>
  <si>
    <t>Gel douche</t>
  </si>
  <si>
    <t>45950</t>
  </si>
  <si>
    <t>https://www.carrefour.fr/p/gel-douche-moussant-au-lactoserum-familial-cattier-3283950916608</t>
  </si>
  <si>
    <t>Savon solide</t>
  </si>
  <si>
    <t>10183</t>
  </si>
  <si>
    <t>Shampoing</t>
  </si>
  <si>
    <t>29330</t>
  </si>
  <si>
    <t>https://www,carrefour,fr/p/shampooing-karite-miel-le-petit-marseillais-3574661574561</t>
  </si>
  <si>
    <t>Hygiène buccale</t>
  </si>
  <si>
    <t>Dentifrice BIO</t>
  </si>
  <si>
    <t>7271</t>
  </si>
  <si>
    <t>https://www,carrefour,fr/p/dentifrice-bio-protection-complete-vademecum-3178040661950</t>
  </si>
  <si>
    <t>Brosse à dent</t>
  </si>
  <si>
    <t>8352</t>
  </si>
  <si>
    <t>https://www,carrefour,fr/p/brosse-a-dents-integral-8-soin-complet-medium-signal-8710522610404?t=2449</t>
  </si>
  <si>
    <t>Papier toilette, mouchoirs</t>
  </si>
  <si>
    <t>Papier toilette Popee x6</t>
  </si>
  <si>
    <t>16959</t>
  </si>
  <si>
    <t>https://www,carrefour,fr/p/papier-toilette-moltonel-aqua-tube-lotus-3133200095037</t>
  </si>
  <si>
    <t>Mouchoirs</t>
  </si>
  <si>
    <t>4374</t>
  </si>
  <si>
    <t>https://www.carrefour.fr/p/mouchoirs-maxi-soft-carrefour-3560071080990</t>
  </si>
  <si>
    <t>Essuie-tout</t>
  </si>
  <si>
    <t>28253</t>
  </si>
  <si>
    <t>Soins visage et maquillage</t>
  </si>
  <si>
    <t>Crème hydratante</t>
  </si>
  <si>
    <t>13,15</t>
  </si>
  <si>
    <t>38861</t>
  </si>
  <si>
    <t>https://www.carrefour.fr/p/creme-hydratante-soft-visage-corps-mains-nivea-4005808890576</t>
  </si>
  <si>
    <t>Jardin et animaux</t>
  </si>
  <si>
    <t>Produit pour animaux</t>
  </si>
  <si>
    <t>Croquettes pour chien</t>
  </si>
  <si>
    <t>41809</t>
  </si>
  <si>
    <t>https://www.carrefour.fr/p/croquettes-pour-chien-multi-varietes-carrefour-companino-3560070387519</t>
  </si>
  <si>
    <t>Croquettes pour chat</t>
  </si>
  <si>
    <t>37823</t>
  </si>
  <si>
    <t>https://www,carrefour,fr/p/croquettes-pour-chat-adulte-au-poulet-carrefour-companino-3560071409913</t>
  </si>
  <si>
    <t>Litière</t>
  </si>
  <si>
    <t>3783</t>
  </si>
  <si>
    <t>https://www,carrefour,fr/p/litiere-pour-chats-hygiene-plus-catsan-4008429694608</t>
  </si>
  <si>
    <t>Maison et entretien</t>
  </si>
  <si>
    <t>Lessive et vaisselle</t>
  </si>
  <si>
    <t>Prix au KG</t>
  </si>
  <si>
    <t>Lessive en poudre</t>
  </si>
  <si>
    <t>21204</t>
  </si>
  <si>
    <t>https://www,carrefour,fr/p/lessive-poudre-savon-marseille-bouquet-de-provence-persil-8712561344494</t>
  </si>
  <si>
    <t>Liquide vaisselle BIO</t>
  </si>
  <si>
    <t>38686</t>
  </si>
  <si>
    <t>https://www,carrefour,fr/p/liquide-vaisselle-menthe-romarin-carrefour-eco-planet-3560071197230</t>
  </si>
  <si>
    <t xml:space="preserve">Eponge </t>
  </si>
  <si>
    <t>609</t>
  </si>
  <si>
    <t>https://www.carrefour.fr/p/eponges-vaisselle-carrefour-expert-3560070215218</t>
  </si>
  <si>
    <t>Adoucissant</t>
  </si>
  <si>
    <t>22563</t>
  </si>
  <si>
    <t>https://www,carrefour,fr/p/adoucissant-doux-hypoallergenique-cajoline-8711600694569</t>
  </si>
  <si>
    <t>Tablette lave vaisselle</t>
  </si>
  <si>
    <t>26469</t>
  </si>
  <si>
    <t>https://www,carrefour,fr/p/tablette-lave-vaisselle-classic-sun-8712561770897</t>
  </si>
  <si>
    <t>Liquide de rincage</t>
  </si>
  <si>
    <t>12137</t>
  </si>
  <si>
    <t>6,92</t>
  </si>
  <si>
    <t>https://www,carrefour,fr/p/liquide-de-rincage-brillance-protection-finish-3059946158945</t>
  </si>
  <si>
    <t>Détartrant</t>
  </si>
  <si>
    <t>21368</t>
  </si>
  <si>
    <t>3,99</t>
  </si>
  <si>
    <t>https://www.carrefour.fr/p/gel-wc-detartrant-desinfectant-eucalyptus-hygiene-nature-3596783780057</t>
  </si>
  <si>
    <t>Sel regénérant</t>
  </si>
  <si>
    <t>3257</t>
  </si>
  <si>
    <t>https://www,carrefour,fr/p/sel-regenerant-pour-lave-vaisselle-sun-3011610023522</t>
  </si>
  <si>
    <t>Produits ménagers</t>
  </si>
  <si>
    <t>Savon noir</t>
  </si>
  <si>
    <t>106</t>
  </si>
  <si>
    <t>https://www.carrefour.fr/p/savon-noir-traditionnel-ecologique-3380380000928?s=2081</t>
  </si>
  <si>
    <t>Bicarbonate de soude</t>
  </si>
  <si>
    <t>408</t>
  </si>
  <si>
    <t>https://www.carrefour.fr/p/bicarbonate-de-soude-technique-3760138830357?s=2512</t>
  </si>
  <si>
    <t>Nettoyant menager multi-usage</t>
  </si>
  <si>
    <t>6945</t>
  </si>
  <si>
    <t>https://www,carrefour,fr/p/nettoyant-menager-desinfectant-sols-surfaces-sanytol-3045206312202</t>
  </si>
  <si>
    <t>Vinaigre blanc BIO</t>
  </si>
  <si>
    <t>29320</t>
  </si>
  <si>
    <t>https://www,carrefour,fr/p/vinaigre-blanc-bio-carrefour-bio-3560071262266</t>
  </si>
  <si>
    <t>Allumettes</t>
  </si>
  <si>
    <t>23168</t>
  </si>
  <si>
    <t>https://www,carrefour,fr/p/allumettes-de-surete-3298960801950</t>
  </si>
  <si>
    <t>4,58</t>
  </si>
  <si>
    <t>12,71</t>
  </si>
  <si>
    <t>7,11</t>
  </si>
  <si>
    <t>39,96</t>
  </si>
  <si>
    <t>23,62</t>
  </si>
  <si>
    <t>16,48</t>
  </si>
  <si>
    <t>11</t>
  </si>
  <si>
    <t>55,42</t>
  </si>
  <si>
    <t>25,42</t>
  </si>
  <si>
    <t>10,45</t>
  </si>
  <si>
    <t>17,67</t>
  </si>
  <si>
    <t>21,95</t>
  </si>
  <si>
    <t>28,5</t>
  </si>
  <si>
    <t>19,09</t>
  </si>
  <si>
    <t>6,62</t>
  </si>
  <si>
    <t>4,5</t>
  </si>
  <si>
    <t>16,6</t>
  </si>
  <si>
    <t>2,7</t>
  </si>
  <si>
    <t>2,75</t>
  </si>
  <si>
    <t>4,15</t>
  </si>
  <si>
    <t>13,75</t>
  </si>
  <si>
    <t>9,63</t>
  </si>
  <si>
    <t>4,39</t>
  </si>
  <si>
    <t>31,5</t>
  </si>
  <si>
    <t>2,66</t>
  </si>
  <si>
    <t>7,98</t>
  </si>
  <si>
    <t>3,87</t>
  </si>
  <si>
    <t>2,99</t>
  </si>
  <si>
    <t>8,99</t>
  </si>
  <si>
    <t>22,32</t>
  </si>
  <si>
    <t>4,59</t>
  </si>
  <si>
    <t>21,52</t>
  </si>
  <si>
    <t>23,9</t>
  </si>
  <si>
    <t>18,61</t>
  </si>
  <si>
    <t>19,12</t>
  </si>
  <si>
    <t>22</t>
  </si>
  <si>
    <t>68,50</t>
  </si>
  <si>
    <t>769</t>
  </si>
  <si>
    <t>16,07</t>
  </si>
  <si>
    <t>3,67</t>
  </si>
  <si>
    <t>8,45</t>
  </si>
  <si>
    <t>https://www.carrefour.fr/p/plat-cuisine-confit-de-canard-4-cuisses-carrefour-3560070711048</t>
  </si>
  <si>
    <t>17,92</t>
  </si>
  <si>
    <t>5,19</t>
  </si>
  <si>
    <t>https://www.carrefour.fr/p/haricots-verts-extra-fins-bonduelle-3083681127850</t>
  </si>
  <si>
    <t>4,89</t>
  </si>
  <si>
    <t>5,28</t>
  </si>
  <si>
    <t>6,28</t>
  </si>
  <si>
    <t>7,88</t>
  </si>
  <si>
    <t>5,72</t>
  </si>
  <si>
    <t>9,59</t>
  </si>
  <si>
    <t>27,56</t>
  </si>
  <si>
    <t>5,32</t>
  </si>
  <si>
    <t>4,2</t>
  </si>
  <si>
    <t>7,78</t>
  </si>
  <si>
    <t>3,8</t>
  </si>
  <si>
    <t>9,16</t>
  </si>
  <si>
    <t>3,7</t>
  </si>
  <si>
    <t>3,5</t>
  </si>
  <si>
    <t>2,36</t>
  </si>
  <si>
    <t>20,71</t>
  </si>
  <si>
    <t>8,71</t>
  </si>
  <si>
    <t>4,57</t>
  </si>
  <si>
    <t>7,45</t>
  </si>
  <si>
    <t>3,75</t>
  </si>
  <si>
    <t>15,8</t>
  </si>
  <si>
    <t>8,3</t>
  </si>
  <si>
    <t>10,23</t>
  </si>
  <si>
    <t>8,4</t>
  </si>
  <si>
    <t>3,19</t>
  </si>
  <si>
    <t>6,76</t>
  </si>
  <si>
    <t>https://www.carrefour.fr/p/chocolat-bio-85-cacao-perou-carrefour-bio-3560071276539</t>
  </si>
  <si>
    <t>1,85</t>
  </si>
  <si>
    <t>1433</t>
  </si>
  <si>
    <t>15,9</t>
  </si>
  <si>
    <t>https://www.carrefour.fr/p/bonbons-bio-au-miel-carrefour-bio-3560071413422</t>
  </si>
  <si>
    <t>https://www.carrefour.fr/p/compote-pommes-sans-sucres-ajoutes-carrefour-3245414620131</t>
  </si>
  <si>
    <t>1,82</t>
  </si>
  <si>
    <t>17,86</t>
  </si>
  <si>
    <t>5,18</t>
  </si>
  <si>
    <t>9,09</t>
  </si>
  <si>
    <t>23,33</t>
  </si>
  <si>
    <t>12,95</t>
  </si>
  <si>
    <t>5,73</t>
  </si>
  <si>
    <t>16,2</t>
  </si>
  <si>
    <t>8,75</t>
  </si>
  <si>
    <t>https://www.carrefour.fr/p/the-vert-bio-menthe-douce-carrefour-bio-3560070502004</t>
  </si>
  <si>
    <t>1,52</t>
  </si>
  <si>
    <t>26,36</t>
  </si>
  <si>
    <t>4,55</t>
  </si>
  <si>
    <t>2,71</t>
  </si>
  <si>
    <t>https://www.carrefour.fr/p/jus-d-orange-sans-pulpe-carrefour-extra-3560070370566</t>
  </si>
  <si>
    <t>2,05</t>
  </si>
  <si>
    <t>1,75</t>
  </si>
  <si>
    <t>4,7</t>
  </si>
  <si>
    <t>4,9</t>
  </si>
  <si>
    <t>1,32</t>
  </si>
  <si>
    <t>14</t>
  </si>
  <si>
    <t>3,62</t>
  </si>
  <si>
    <t>https://www.carrefour.fr/p/savon-de-marseille-brut-simpl-3560071260569</t>
  </si>
  <si>
    <t>9,56</t>
  </si>
  <si>
    <t>38,87</t>
  </si>
  <si>
    <t>1,47</t>
  </si>
  <si>
    <t>4,45</t>
  </si>
  <si>
    <t>1,69</t>
  </si>
  <si>
    <t>26</t>
  </si>
  <si>
    <t>2,73</t>
  </si>
  <si>
    <t>1,15</t>
  </si>
  <si>
    <t>3,39</t>
  </si>
  <si>
    <t>1,68</t>
  </si>
  <si>
    <t>2,59</t>
  </si>
  <si>
    <t>15,13</t>
  </si>
  <si>
    <t>7,49</t>
  </si>
  <si>
    <t>4,47</t>
  </si>
  <si>
    <t>8,05</t>
  </si>
  <si>
    <t>4,96</t>
  </si>
  <si>
    <t>3,15</t>
  </si>
  <si>
    <t>1,05</t>
  </si>
  <si>
    <t>GDvsEPI</t>
  </si>
  <si>
    <t>1,88</t>
  </si>
  <si>
    <t>https://www.carrefour.fr/p/mayonnaise-carrefour-bio-3560071181581</t>
  </si>
  <si>
    <t>73119</t>
  </si>
  <si>
    <t>127</t>
  </si>
  <si>
    <t>145</t>
  </si>
  <si>
    <t>https://www.carrefour.fr/p/confiture-fraises-bonne-maman-3608580758686</t>
  </si>
  <si>
    <t>4,84</t>
  </si>
  <si>
    <t>8163</t>
  </si>
  <si>
    <t>2239</t>
  </si>
  <si>
    <t>67436</t>
  </si>
  <si>
    <t>866</t>
  </si>
  <si>
    <t>1202</t>
  </si>
  <si>
    <t>13928</t>
  </si>
  <si>
    <t>922</t>
  </si>
  <si>
    <t>51246</t>
  </si>
  <si>
    <t>https://www.carrefour.fr/p/pasteque-sans-pepins-3276554651679</t>
  </si>
  <si>
    <t>https://www.carrefour.fr/p/citrons-jaunes-carrefour-bio-3523680468016</t>
  </si>
  <si>
    <t>8</t>
  </si>
  <si>
    <t>37121</t>
  </si>
  <si>
    <t>13274</t>
  </si>
  <si>
    <t>74561</t>
  </si>
  <si>
    <t>50568</t>
  </si>
  <si>
    <t>50150</t>
  </si>
  <si>
    <t>https://www.carrefour.fr/p/aubergine-vrac-bio-3276552722692</t>
  </si>
  <si>
    <t>4,79</t>
  </si>
  <si>
    <t>8490</t>
  </si>
  <si>
    <t>51581</t>
  </si>
  <si>
    <t>2,08</t>
  </si>
  <si>
    <t>74110</t>
  </si>
  <si>
    <t>https://www.carrefour.fr/p/yaourt-nature-0-mg-bio-carrefour-bio-3560070859733</t>
  </si>
  <si>
    <t>82892</t>
  </si>
  <si>
    <t>30124</t>
  </si>
  <si>
    <t>49300</t>
  </si>
  <si>
    <t>19326</t>
  </si>
  <si>
    <t>62957</t>
  </si>
  <si>
    <t>43030</t>
  </si>
  <si>
    <t>76562</t>
  </si>
  <si>
    <t>13,96</t>
  </si>
  <si>
    <t>https://www.carrefour.fr/p/biere-ipa-la-charnue-3560071251420</t>
  </si>
  <si>
    <t>6,94</t>
  </si>
  <si>
    <t>1982</t>
  </si>
  <si>
    <t>38298</t>
  </si>
  <si>
    <t>https://www.carrefour.fr/p/essuie-tout-classic-carrefour-essential-3560070332618</t>
  </si>
  <si>
    <t>2,19</t>
  </si>
  <si>
    <t>0,75</t>
  </si>
  <si>
    <t>Prix KG sur MonEpi</t>
  </si>
  <si>
    <t>Prix chez CarrefourDrive au 01/09/23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</si>
</sst>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  <scheme val="minor"/>
    </font>
    <font>
      <sz val="10"/>
      <color rgb="FF666666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b/>
      <sz val="10"/>
      <color rgb="FF666666"/>
      <name val="Arial"/>
    </font>
    <font>
      <b/>
      <sz val="10"/>
      <color theme="1"/>
      <name val="Arial"/>
    </font>
    <font>
      <u/>
      <sz val="10"/>
      <color rgb="FF666666"/>
      <name val="Arial"/>
      <scheme val="minor"/>
    </font>
    <font>
      <u/>
      <sz val="10"/>
      <color rgb="FF666666"/>
      <name val="Arial"/>
    </font>
    <font>
      <u/>
      <sz val="10"/>
      <color rgb="FF666666"/>
      <name val="Arial"/>
    </font>
    <font>
      <b/>
      <sz val="11"/>
      <color rgb="FF000000"/>
      <name val="Calibri"/>
    </font>
    <font>
      <u/>
      <sz val="10"/>
      <color rgb="FF666666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666666"/>
      <name val="Arial"/>
      <scheme val="minor"/>
    </font>
    <font>
      <b/>
      <sz val="10"/>
      <color rgb="FF000000"/>
      <name val="Arial"/>
      <scheme val="minor"/>
    </font>
    <font>
      <u/>
      <sz val="10"/>
      <color rgb="FF666666"/>
      <name val="Arial"/>
    </font>
    <font>
      <u/>
      <sz val="10"/>
      <color rgb="FF666666"/>
      <name val="Arial"/>
    </font>
    <font>
      <u/>
      <sz val="10"/>
      <color rgb="FF666666"/>
      <name val="Arial"/>
    </font>
    <font>
      <sz val="11"/>
      <color rgb="FF000000"/>
      <name val="Calibri"/>
    </font>
    <font>
      <sz val="10"/>
      <color rgb="FF000000"/>
      <name val="Arial"/>
    </font>
    <font>
      <b/>
      <sz val="10"/>
      <color rgb="FF666666"/>
      <name val="Arial"/>
      <scheme val="minor"/>
    </font>
    <font>
      <b/>
      <sz val="11"/>
      <color theme="1"/>
      <name val="Calibri"/>
    </font>
    <font>
      <sz val="10"/>
      <color theme="1"/>
      <name val="Arial"/>
    </font>
    <font>
      <sz val="10"/>
      <color rgb="FF666666"/>
      <name val="Arial"/>
    </font>
    <font>
      <u/>
      <sz val="10"/>
      <color rgb="FF666666"/>
      <name val="Arial"/>
    </font>
    <font>
      <u/>
      <sz val="10"/>
      <color rgb="FF666666"/>
      <name val="Arial"/>
    </font>
    <font>
      <u/>
      <sz val="10"/>
      <color theme="10"/>
      <name val="Arial"/>
      <scheme val="minor"/>
    </font>
    <font>
      <sz val="10"/>
      <color rgb="FF000000"/>
      <name val="Arial"/>
      <scheme val="minor"/>
    </font>
    <font>
      <b/>
      <sz val="10"/>
      <color rgb="FF000000"/>
      <name val="Arial"/>
      <family val="2"/>
      <scheme val="minor"/>
    </font>
    <font>
      <b/>
      <sz val="10"/>
      <color rgb="FF6666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0"/>
        <bgColor theme="0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5" fillId="0" borderId="5" xfId="0" applyFont="1" applyBorder="1"/>
    <xf numFmtId="0" fontId="5" fillId="0" borderId="12" xfId="0" applyFont="1" applyBorder="1"/>
    <xf numFmtId="0" fontId="1" fillId="0" borderId="13" xfId="0" applyFont="1" applyBorder="1"/>
    <xf numFmtId="0" fontId="8" fillId="0" borderId="14" xfId="0" applyFont="1" applyBorder="1"/>
    <xf numFmtId="0" fontId="2" fillId="0" borderId="12" xfId="0" applyFont="1" applyBorder="1"/>
    <xf numFmtId="0" fontId="9" fillId="0" borderId="14" xfId="0" applyFont="1" applyBorder="1"/>
    <xf numFmtId="0" fontId="1" fillId="0" borderId="14" xfId="0" applyFont="1" applyBorder="1"/>
    <xf numFmtId="0" fontId="2" fillId="0" borderId="16" xfId="0" applyFont="1" applyBorder="1"/>
    <xf numFmtId="0" fontId="1" fillId="0" borderId="18" xfId="0" applyFont="1" applyBorder="1"/>
    <xf numFmtId="0" fontId="10" fillId="0" borderId="19" xfId="0" applyFont="1" applyBorder="1"/>
    <xf numFmtId="0" fontId="5" fillId="0" borderId="20" xfId="0" applyFont="1" applyBorder="1"/>
    <xf numFmtId="0" fontId="2" fillId="0" borderId="20" xfId="0" applyFont="1" applyBorder="1"/>
    <xf numFmtId="0" fontId="1" fillId="0" borderId="20" xfId="0" applyFont="1" applyBorder="1"/>
    <xf numFmtId="0" fontId="5" fillId="0" borderId="21" xfId="0" applyFont="1" applyBorder="1"/>
    <xf numFmtId="0" fontId="2" fillId="0" borderId="21" xfId="0" applyFont="1" applyBorder="1"/>
    <xf numFmtId="0" fontId="1" fillId="0" borderId="21" xfId="0" applyFont="1" applyBorder="1"/>
    <xf numFmtId="0" fontId="5" fillId="0" borderId="22" xfId="0" applyFont="1" applyBorder="1"/>
    <xf numFmtId="0" fontId="2" fillId="0" borderId="22" xfId="0" applyFont="1" applyBorder="1"/>
    <xf numFmtId="0" fontId="1" fillId="0" borderId="22" xfId="0" applyFont="1" applyBorder="1"/>
    <xf numFmtId="0" fontId="11" fillId="0" borderId="0" xfId="0" applyFont="1"/>
    <xf numFmtId="0" fontId="11" fillId="0" borderId="23" xfId="0" applyFont="1" applyBorder="1"/>
    <xf numFmtId="0" fontId="11" fillId="0" borderId="6" xfId="0" applyFont="1" applyBorder="1"/>
    <xf numFmtId="0" fontId="1" fillId="0" borderId="7" xfId="0" applyFont="1" applyBorder="1"/>
    <xf numFmtId="0" fontId="1" fillId="0" borderId="24" xfId="0" applyFont="1" applyBorder="1"/>
    <xf numFmtId="0" fontId="11" fillId="0" borderId="5" xfId="0" applyFont="1" applyBorder="1"/>
    <xf numFmtId="0" fontId="12" fillId="0" borderId="15" xfId="0" applyFont="1" applyBorder="1"/>
    <xf numFmtId="0" fontId="1" fillId="0" borderId="15" xfId="0" applyFont="1" applyBorder="1"/>
    <xf numFmtId="0" fontId="11" fillId="0" borderId="12" xfId="0" applyFont="1" applyBorder="1"/>
    <xf numFmtId="0" fontId="11" fillId="0" borderId="17" xfId="0" applyFont="1" applyBorder="1"/>
    <xf numFmtId="0" fontId="13" fillId="0" borderId="0" xfId="0" applyFont="1"/>
    <xf numFmtId="0" fontId="13" fillId="0" borderId="23" xfId="0" applyFont="1" applyBorder="1"/>
    <xf numFmtId="0" fontId="14" fillId="0" borderId="6" xfId="0" applyFont="1" applyBorder="1"/>
    <xf numFmtId="0" fontId="15" fillId="0" borderId="7" xfId="0" applyFont="1" applyBorder="1"/>
    <xf numFmtId="0" fontId="15" fillId="0" borderId="9" xfId="0" applyFont="1" applyBorder="1"/>
    <xf numFmtId="0" fontId="13" fillId="0" borderId="5" xfId="0" applyFont="1" applyBorder="1"/>
    <xf numFmtId="0" fontId="16" fillId="0" borderId="12" xfId="0" applyFont="1" applyBorder="1"/>
    <xf numFmtId="0" fontId="15" fillId="0" borderId="13" xfId="0" applyFont="1" applyBorder="1"/>
    <xf numFmtId="0" fontId="15" fillId="0" borderId="14" xfId="0" applyFont="1" applyBorder="1"/>
    <xf numFmtId="0" fontId="14" fillId="0" borderId="12" xfId="0" applyFont="1" applyBorder="1"/>
    <xf numFmtId="0" fontId="0" fillId="0" borderId="12" xfId="0" applyBorder="1"/>
    <xf numFmtId="0" fontId="17" fillId="0" borderId="14" xfId="0" applyFont="1" applyBorder="1"/>
    <xf numFmtId="0" fontId="13" fillId="0" borderId="12" xfId="0" applyFont="1" applyBorder="1"/>
    <xf numFmtId="0" fontId="13" fillId="0" borderId="17" xfId="0" applyFont="1" applyBorder="1"/>
    <xf numFmtId="0" fontId="14" fillId="0" borderId="16" xfId="0" applyFont="1" applyBorder="1"/>
    <xf numFmtId="0" fontId="15" fillId="0" borderId="18" xfId="0" applyFont="1" applyBorder="1"/>
    <xf numFmtId="0" fontId="1" fillId="0" borderId="9" xfId="0" applyFont="1" applyBorder="1"/>
    <xf numFmtId="0" fontId="1" fillId="2" borderId="13" xfId="0" applyFont="1" applyFill="1" applyBorder="1"/>
    <xf numFmtId="0" fontId="1" fillId="3" borderId="13" xfId="0" applyFont="1" applyFill="1" applyBorder="1"/>
    <xf numFmtId="0" fontId="18" fillId="0" borderId="14" xfId="0" applyFont="1" applyBorder="1"/>
    <xf numFmtId="0" fontId="19" fillId="3" borderId="14" xfId="0" applyFont="1" applyFill="1" applyBorder="1"/>
    <xf numFmtId="0" fontId="1" fillId="3" borderId="14" xfId="0" applyFont="1" applyFill="1" applyBorder="1"/>
    <xf numFmtId="0" fontId="20" fillId="0" borderId="12" xfId="0" applyFont="1" applyBorder="1"/>
    <xf numFmtId="0" fontId="21" fillId="6" borderId="0" xfId="0" applyFont="1" applyFill="1" applyAlignment="1">
      <alignment horizontal="left"/>
    </xf>
    <xf numFmtId="0" fontId="22" fillId="0" borderId="7" xfId="0" applyFont="1" applyBorder="1"/>
    <xf numFmtId="0" fontId="22" fillId="0" borderId="9" xfId="0" applyFont="1" applyBorder="1"/>
    <xf numFmtId="0" fontId="23" fillId="0" borderId="0" xfId="0" applyFont="1"/>
    <xf numFmtId="0" fontId="23" fillId="0" borderId="23" xfId="0" applyFont="1" applyBorder="1"/>
    <xf numFmtId="0" fontId="23" fillId="0" borderId="6" xfId="0" applyFont="1" applyBorder="1"/>
    <xf numFmtId="0" fontId="23" fillId="0" borderId="5" xfId="0" applyFont="1" applyBorder="1"/>
    <xf numFmtId="0" fontId="24" fillId="0" borderId="27" xfId="0" applyFont="1" applyBorder="1"/>
    <xf numFmtId="0" fontId="23" fillId="0" borderId="28" xfId="0" applyFont="1" applyBorder="1"/>
    <xf numFmtId="0" fontId="23" fillId="0" borderId="29" xfId="0" applyFont="1" applyBorder="1"/>
    <xf numFmtId="0" fontId="25" fillId="7" borderId="30" xfId="0" applyFont="1" applyFill="1" applyBorder="1"/>
    <xf numFmtId="0" fontId="25" fillId="0" borderId="29" xfId="0" applyFont="1" applyBorder="1"/>
    <xf numFmtId="0" fontId="24" fillId="0" borderId="31" xfId="0" applyFont="1" applyBorder="1"/>
    <xf numFmtId="0" fontId="23" fillId="0" borderId="32" xfId="0" applyFont="1" applyBorder="1"/>
    <xf numFmtId="0" fontId="24" fillId="0" borderId="25" xfId="0" applyFont="1" applyBorder="1"/>
    <xf numFmtId="0" fontId="25" fillId="7" borderId="10" xfId="0" applyFont="1" applyFill="1" applyBorder="1" applyAlignment="1">
      <alignment horizontal="right"/>
    </xf>
    <xf numFmtId="0" fontId="26" fillId="0" borderId="25" xfId="0" applyFont="1" applyBorder="1"/>
    <xf numFmtId="0" fontId="24" fillId="0" borderId="10" xfId="0" applyFont="1" applyBorder="1"/>
    <xf numFmtId="0" fontId="23" fillId="0" borderId="25" xfId="0" applyFont="1" applyBorder="1"/>
    <xf numFmtId="0" fontId="24" fillId="0" borderId="33" xfId="0" applyFont="1" applyBorder="1"/>
    <xf numFmtId="0" fontId="24" fillId="0" borderId="34" xfId="0" applyFont="1" applyBorder="1"/>
    <xf numFmtId="0" fontId="27" fillId="0" borderId="34" xfId="0" applyFont="1" applyBorder="1"/>
    <xf numFmtId="0" fontId="24" fillId="0" borderId="21" xfId="0" applyFont="1" applyBorder="1"/>
    <xf numFmtId="0" fontId="7" fillId="0" borderId="32" xfId="0" applyFont="1" applyBorder="1"/>
    <xf numFmtId="0" fontId="7" fillId="0" borderId="25" xfId="0" applyFont="1" applyBorder="1"/>
    <xf numFmtId="0" fontId="25" fillId="7" borderId="35" xfId="0" applyFont="1" applyFill="1" applyBorder="1" applyAlignment="1">
      <alignment horizontal="right"/>
    </xf>
    <xf numFmtId="0" fontId="25" fillId="7" borderId="10" xfId="0" applyFont="1" applyFill="1" applyBorder="1"/>
    <xf numFmtId="0" fontId="25" fillId="0" borderId="25" xfId="0" applyFont="1" applyBorder="1"/>
    <xf numFmtId="0" fontId="6" fillId="0" borderId="9" xfId="0" applyFont="1" applyBorder="1" applyAlignment="1">
      <alignment horizontal="center" vertical="center"/>
    </xf>
    <xf numFmtId="0" fontId="28" fillId="0" borderId="14" xfId="1" applyBorder="1"/>
    <xf numFmtId="0" fontId="28" fillId="0" borderId="15" xfId="1" applyBorder="1"/>
    <xf numFmtId="0" fontId="28" fillId="0" borderId="26" xfId="1" applyBorder="1"/>
    <xf numFmtId="0" fontId="28" fillId="3" borderId="14" xfId="1" applyFill="1" applyBorder="1"/>
    <xf numFmtId="0" fontId="28" fillId="0" borderId="25" xfId="1" applyBorder="1"/>
    <xf numFmtId="49" fontId="0" fillId="0" borderId="0" xfId="0" applyNumberFormat="1"/>
    <xf numFmtId="9" fontId="0" fillId="0" borderId="0" xfId="2" applyFont="1"/>
    <xf numFmtId="49" fontId="25" fillId="7" borderId="10" xfId="0" applyNumberFormat="1" applyFont="1" applyFill="1" applyBorder="1" applyAlignment="1">
      <alignment horizontal="right" indent="1"/>
    </xf>
    <xf numFmtId="9" fontId="30" fillId="0" borderId="0" xfId="2" applyFont="1"/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3" borderId="11" xfId="0" applyNumberFormat="1" applyFont="1" applyFill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5" fillId="0" borderId="8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22" fillId="0" borderId="8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right"/>
    </xf>
    <xf numFmtId="49" fontId="24" fillId="0" borderId="2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9" fontId="15" fillId="3" borderId="11" xfId="0" applyNumberFormat="1" applyFont="1" applyFill="1" applyBorder="1" applyAlignment="1">
      <alignment horizontal="right"/>
    </xf>
    <xf numFmtId="49" fontId="1" fillId="4" borderId="11" xfId="0" applyNumberFormat="1" applyFont="1" applyFill="1" applyBorder="1" applyAlignment="1">
      <alignment horizontal="right"/>
    </xf>
    <xf numFmtId="49" fontId="15" fillId="5" borderId="11" xfId="0" applyNumberFormat="1" applyFont="1" applyFill="1" applyBorder="1" applyAlignment="1">
      <alignment horizontal="right"/>
    </xf>
    <xf numFmtId="49" fontId="15" fillId="4" borderId="1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right"/>
    </xf>
    <xf numFmtId="49" fontId="25" fillId="7" borderId="30" xfId="0" applyNumberFormat="1" applyFont="1" applyFill="1" applyBorder="1" applyAlignment="1">
      <alignment horizontal="right"/>
    </xf>
    <xf numFmtId="49" fontId="25" fillId="7" borderId="10" xfId="0" applyNumberFormat="1" applyFont="1" applyFill="1" applyBorder="1" applyAlignment="1">
      <alignment horizontal="right"/>
    </xf>
    <xf numFmtId="49" fontId="25" fillId="7" borderId="35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6" fillId="0" borderId="8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/>
    </xf>
    <xf numFmtId="1" fontId="1" fillId="3" borderId="11" xfId="0" applyNumberFormat="1" applyFont="1" applyFill="1" applyBorder="1" applyAlignment="1">
      <alignment horizontal="right"/>
    </xf>
    <xf numFmtId="1" fontId="1" fillId="0" borderId="20" xfId="0" applyNumberFormat="1" applyFont="1" applyBorder="1" applyAlignment="1">
      <alignment horizontal="right"/>
    </xf>
    <xf numFmtId="1" fontId="1" fillId="0" borderId="21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5" fillId="0" borderId="8" xfId="0" applyNumberFormat="1" applyFont="1" applyBorder="1" applyAlignment="1">
      <alignment horizontal="right"/>
    </xf>
    <xf numFmtId="1" fontId="15" fillId="0" borderId="11" xfId="0" applyNumberFormat="1" applyFont="1" applyBorder="1" applyAlignment="1">
      <alignment horizontal="right"/>
    </xf>
    <xf numFmtId="1" fontId="22" fillId="0" borderId="8" xfId="0" applyNumberFormat="1" applyFont="1" applyBorder="1" applyAlignment="1">
      <alignment horizontal="right"/>
    </xf>
    <xf numFmtId="1" fontId="25" fillId="0" borderId="30" xfId="0" applyNumberFormat="1" applyFont="1" applyBorder="1" applyAlignment="1">
      <alignment horizontal="right"/>
    </xf>
    <xf numFmtId="1" fontId="25" fillId="0" borderId="10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right"/>
    </xf>
    <xf numFmtId="1" fontId="25" fillId="0" borderId="35" xfId="0" applyNumberFormat="1" applyFont="1" applyBorder="1" applyAlignment="1">
      <alignment horizontal="right"/>
    </xf>
    <xf numFmtId="1" fontId="24" fillId="0" borderId="21" xfId="0" applyNumberFormat="1" applyFont="1" applyBorder="1" applyAlignment="1">
      <alignment horizontal="right"/>
    </xf>
    <xf numFmtId="0" fontId="31" fillId="0" borderId="7" xfId="0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</cellXfs>
  <cellStyles count="3">
    <cellStyle name="Lien hypertexte" xfId="1" builtinId="8"/>
    <cellStyle name="Normal" xfId="0" builtinId="0"/>
    <cellStyle name="Pourcentage" xfId="2" builtinId="5"/>
  </cellStyles>
  <dxfs count="1">
    <dxf>
      <fill>
        <patternFill patternType="solid">
          <fgColor rgb="FFD4F1E3"/>
          <bgColor rgb="FFD4F1E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,carrefour,fr/p/lait-demi-ecreme-bio-sterilise-uht-carrefour-bio-3270190025337" TargetMode="External"/><Relationship Id="rId117" Type="http://schemas.openxmlformats.org/officeDocument/2006/relationships/hyperlink" Target="https://www.carrefour.fr/p/pain-d-epices-moelleux-le-manoir-des-abeilles-3335440160234" TargetMode="External"/><Relationship Id="rId21" Type="http://schemas.openxmlformats.org/officeDocument/2006/relationships/hyperlink" Target="https://www.carrefour.fr/p/jambon-bio-superieur-sans-couenne-carrefour-bio-3560071242893" TargetMode="External"/><Relationship Id="rId42" Type="http://schemas.openxmlformats.org/officeDocument/2006/relationships/hyperlink" Target="https://www.carrefour.fr/p/ail-blanc-3-tetes-bio-carrefour-bio-3276553449642" TargetMode="External"/><Relationship Id="rId47" Type="http://schemas.openxmlformats.org/officeDocument/2006/relationships/hyperlink" Target="https://www.carrefour.fr/p/epinards-haches-carrefour-bio-3560070568833" TargetMode="External"/><Relationship Id="rId63" Type="http://schemas.openxmlformats.org/officeDocument/2006/relationships/hyperlink" Target="https://www.carrefour.fr/p/peches-chair-jaune-vrac-filiere-qualite-carrefour-3276550205982" TargetMode="External"/><Relationship Id="rId68" Type="http://schemas.openxmlformats.org/officeDocument/2006/relationships/hyperlink" Target="https://www.carrefour.fr/p/raisin-bio-blanc-italia-3270190218579" TargetMode="External"/><Relationship Id="rId84" Type="http://schemas.openxmlformats.org/officeDocument/2006/relationships/hyperlink" Target="https://www.carrefour.fr/p/soupe-champignons-bolets-cepes-knorr-8714100758977" TargetMode="External"/><Relationship Id="rId89" Type="http://schemas.openxmlformats.org/officeDocument/2006/relationships/hyperlink" Target="https://www.carrefour.fr/p/ravioli-pur-boeuf-bio-zapetti-3021690029154" TargetMode="External"/><Relationship Id="rId112" Type="http://schemas.openxmlformats.org/officeDocument/2006/relationships/hyperlink" Target="https://www.carrefour.fr/p/mayonnaise-carrefour-bio-3560071181581" TargetMode="External"/><Relationship Id="rId133" Type="http://schemas.openxmlformats.org/officeDocument/2006/relationships/hyperlink" Target="https://www,carrefour,fr/p/levure-chimique-alsacienne-alsa-8712100724572" TargetMode="External"/><Relationship Id="rId138" Type="http://schemas.openxmlformats.org/officeDocument/2006/relationships/hyperlink" Target="https://www.carrefour.fr/p/cacahuetes-salees-benenuts-3168930008217" TargetMode="External"/><Relationship Id="rId154" Type="http://schemas.openxmlformats.org/officeDocument/2006/relationships/hyperlink" Target="https://www.carrefour.fr/p/sirop-bio-menthe-carrefour-bio-3560070491476" TargetMode="External"/><Relationship Id="rId159" Type="http://schemas.openxmlformats.org/officeDocument/2006/relationships/hyperlink" Target="https://www.carrefour.fr/p/savon-de-marseille-brut-simpl-3560071260569" TargetMode="External"/><Relationship Id="rId175" Type="http://schemas.openxmlformats.org/officeDocument/2006/relationships/hyperlink" Target="https://www.carrefour.fr/p/liquide-de-rincage-brillance-protection-finish-3059946158945" TargetMode="External"/><Relationship Id="rId170" Type="http://schemas.openxmlformats.org/officeDocument/2006/relationships/hyperlink" Target="https://www.carrefour.fr/p/lessive-poudre-savon-marseille-bouquet-de-provence-persil-8712561344494" TargetMode="External"/><Relationship Id="rId16" Type="http://schemas.openxmlformats.org/officeDocument/2006/relationships/hyperlink" Target="https://www.carrefour.fr/p/merguez-boeuf-et-mouton-label-rouge-bigard-3273230277970" TargetMode="External"/><Relationship Id="rId107" Type="http://schemas.openxmlformats.org/officeDocument/2006/relationships/hyperlink" Target="https://www.carrefour.fr/p/couscous-bio-grains-moyens-carrefour-bio-3560070636662" TargetMode="External"/><Relationship Id="rId11" Type="http://schemas.openxmlformats.org/officeDocument/2006/relationships/hyperlink" Target="https://www.carrefour.fr/p/colis-viandes-de-porc-100-bio-95c501f3-8c1d-491a-b493-637e1c911413?s=2143" TargetMode="External"/><Relationship Id="rId32" Type="http://schemas.openxmlformats.org/officeDocument/2006/relationships/hyperlink" Target="https://www,carrefour,fr/p/roquefort-bio-aop-carrefour-bio-3270190209904" TargetMode="External"/><Relationship Id="rId37" Type="http://schemas.openxmlformats.org/officeDocument/2006/relationships/hyperlink" Target="https://www.carrefour.fr/p/carottes-bio-3523680271616" TargetMode="External"/><Relationship Id="rId53" Type="http://schemas.openxmlformats.org/officeDocument/2006/relationships/hyperlink" Target="https://www.carrefour.fr/p/aubergine-vrac-bio-3276552722692" TargetMode="External"/><Relationship Id="rId58" Type="http://schemas.openxmlformats.org/officeDocument/2006/relationships/hyperlink" Target="https://www.carrefour.fr/p/asperges-vertes-bio-rochefontaine-3255691008355" TargetMode="External"/><Relationship Id="rId74" Type="http://schemas.openxmlformats.org/officeDocument/2006/relationships/hyperlink" Target="https://www.carrefour.fr/p/pasteque-sans-pepins-3276554651679" TargetMode="External"/><Relationship Id="rId79" Type="http://schemas.openxmlformats.org/officeDocument/2006/relationships/hyperlink" Target="https://www.carrefour.fr/p/gressins-bio-au-sesame-naturaline-3347431105896" TargetMode="External"/><Relationship Id="rId102" Type="http://schemas.openxmlformats.org/officeDocument/2006/relationships/hyperlink" Target="https://www.carrefour.fr/p/cereales-flocons-d-avoine-quaker-3168930009078" TargetMode="External"/><Relationship Id="rId123" Type="http://schemas.openxmlformats.org/officeDocument/2006/relationships/hyperlink" Target="https://www.carrefour.fr/p/chocolat-bio-85-cacao-perou-carrefour-bio-3560071276539" TargetMode="External"/><Relationship Id="rId128" Type="http://schemas.openxmlformats.org/officeDocument/2006/relationships/hyperlink" Target="https://www.carrefour.fr/p/caramel-au-beurre-sale-reflets-de-france-3560071230524" TargetMode="External"/><Relationship Id="rId144" Type="http://schemas.openxmlformats.org/officeDocument/2006/relationships/hyperlink" Target="https://www.carrefour.fr/p/infusion-verveine-menthe-carrefour-3560070928255" TargetMode="External"/><Relationship Id="rId149" Type="http://schemas.openxmlformats.org/officeDocument/2006/relationships/hyperlink" Target="https://www.carrefour.fr/p/cidre-igp-bretagne-brut-carrefour-bio-3560071246778" TargetMode="External"/><Relationship Id="rId5" Type="http://schemas.openxmlformats.org/officeDocument/2006/relationships/hyperlink" Target="https://www.carrefour.fr/p/pains-au-lait-bio-carrefour-bio-3560070370436" TargetMode="External"/><Relationship Id="rId90" Type="http://schemas.openxmlformats.org/officeDocument/2006/relationships/hyperlink" Target="https://www.carrefour.fr/p/haricots-verts-extra-fins-bonduelle-3083681127850" TargetMode="External"/><Relationship Id="rId95" Type="http://schemas.openxmlformats.org/officeDocument/2006/relationships/hyperlink" Target="https://www.carrefour.fr/p/huile-d-olive-bio-carrefour-bio-3560070910366" TargetMode="External"/><Relationship Id="rId160" Type="http://schemas.openxmlformats.org/officeDocument/2006/relationships/hyperlink" Target="https://www.carrefour.fr/p/shampooing-karite-miel-le-petit-marseillais-3574661574561" TargetMode="External"/><Relationship Id="rId165" Type="http://schemas.openxmlformats.org/officeDocument/2006/relationships/hyperlink" Target="https://www.carrefour.fr/p/essuie-tout-classic-carrefour-essential-3560070332618" TargetMode="External"/><Relationship Id="rId181" Type="http://schemas.openxmlformats.org/officeDocument/2006/relationships/hyperlink" Target="https://www.carrefour.fr/p/vinaigre-blanc-bio-carrefour-bio-3560071262266" TargetMode="External"/><Relationship Id="rId22" Type="http://schemas.openxmlformats.org/officeDocument/2006/relationships/hyperlink" Target="https://www.carrefour.fr/p/jambon-sec-carrefour-bio-3560071081898" TargetMode="External"/><Relationship Id="rId27" Type="http://schemas.openxmlformats.org/officeDocument/2006/relationships/hyperlink" Target="https://www.carrefour.fr/p/oeufs-frais-poules-plein-air-carrefour-original-3270190205678" TargetMode="External"/><Relationship Id="rId43" Type="http://schemas.openxmlformats.org/officeDocument/2006/relationships/hyperlink" Target="https://www.carrefour.fr/p/oignons-jaunes-bio-carrefour-bio-3276550103868" TargetMode="External"/><Relationship Id="rId48" Type="http://schemas.openxmlformats.org/officeDocument/2006/relationships/hyperlink" Target="https://www.carrefour.fr/p/petits-pois-bio-tres-fins-carrefour-bio-3270190207351" TargetMode="External"/><Relationship Id="rId64" Type="http://schemas.openxmlformats.org/officeDocument/2006/relationships/hyperlink" Target="https://www.carrefour.fr/p/melon-charentais-jaune-bio-carrefour-bio-3276550360193" TargetMode="External"/><Relationship Id="rId69" Type="http://schemas.openxmlformats.org/officeDocument/2006/relationships/hyperlink" Target="https://www.carrefour.fr/p/oranges-bio-navel-carrefour-bio-3276555704107" TargetMode="External"/><Relationship Id="rId113" Type="http://schemas.openxmlformats.org/officeDocument/2006/relationships/hyperlink" Target="https://www.carrefour.fr/p/ketchup-bio-heinz-8715700407760" TargetMode="External"/><Relationship Id="rId118" Type="http://schemas.openxmlformats.org/officeDocument/2006/relationships/hyperlink" Target="https://www.carrefour.fr/p/cookies-gros-eclats-de-chocolat-granola-7622300689124" TargetMode="External"/><Relationship Id="rId134" Type="http://schemas.openxmlformats.org/officeDocument/2006/relationships/hyperlink" Target="https://www.carrefour.fr/p/amandes-decortiquees-carrefour-3560070769131" TargetMode="External"/><Relationship Id="rId139" Type="http://schemas.openxmlformats.org/officeDocument/2006/relationships/hyperlink" Target="https://www.carrefour.fr/p/abricots-secs-moelleux-bio-carrefour-bio-3245414088153" TargetMode="External"/><Relationship Id="rId80" Type="http://schemas.openxmlformats.org/officeDocument/2006/relationships/hyperlink" Target="https://www.carrefour.fr/p/spiruline-bio-en-poudre-shine-5600317471163" TargetMode="External"/><Relationship Id="rId85" Type="http://schemas.openxmlformats.org/officeDocument/2006/relationships/hyperlink" Target="https://www,carrefour,fr/p/soupe-poireaux-pommes-de-terre-liebig-3036811460273" TargetMode="External"/><Relationship Id="rId150" Type="http://schemas.openxmlformats.org/officeDocument/2006/relationships/hyperlink" Target="https://www.carrefour.fr/p/boisson-vegetale-bio-a-l-avoine-carrefour-bio-3245413451804" TargetMode="External"/><Relationship Id="rId155" Type="http://schemas.openxmlformats.org/officeDocument/2006/relationships/hyperlink" Target="https://www.carrefour.fr/p/sirop-bio-de-citron-carrefour-bio-3560070829736" TargetMode="External"/><Relationship Id="rId171" Type="http://schemas.openxmlformats.org/officeDocument/2006/relationships/hyperlink" Target="https://www.carrefour.fr/p/liquide-vaisselle-menthe-romarin-carrefour-eco-planet-3560071197230" TargetMode="External"/><Relationship Id="rId176" Type="http://schemas.openxmlformats.org/officeDocument/2006/relationships/hyperlink" Target="https://www.carrefour.fr/p/gel-wc-detartrant-desinfectant-eucalyptus-hygiene-nature-3596783780057" TargetMode="External"/><Relationship Id="rId12" Type="http://schemas.openxmlformats.org/officeDocument/2006/relationships/hyperlink" Target="https://www.carrefour.fr/p/colis-viandes-de-boeuf-100-bio-27b7bd30-eccd-4ebc-b8b3-5a67d2f33aad?s=2143" TargetMode="External"/><Relationship Id="rId17" Type="http://schemas.openxmlformats.org/officeDocument/2006/relationships/hyperlink" Target="https://www.carrefour.fr/p/saucisse-bio-seche-pur-porc-carrefour-bio-3560071243210" TargetMode="External"/><Relationship Id="rId33" Type="http://schemas.openxmlformats.org/officeDocument/2006/relationships/hyperlink" Target="https://www,carrefour,fr/p/reblochon-bio-au-lait-cru-aop-3760075290023" TargetMode="External"/><Relationship Id="rId38" Type="http://schemas.openxmlformats.org/officeDocument/2006/relationships/hyperlink" Target="https://www.carrefour.fr/p/pommes-de-terre-vapeur-annabelle-filiere-qualite-carrefour-3276557653267" TargetMode="External"/><Relationship Id="rId59" Type="http://schemas.openxmlformats.org/officeDocument/2006/relationships/hyperlink" Target="https://www.carrefour.fr/p/pommes-bicolores-bio-3276550311843" TargetMode="External"/><Relationship Id="rId103" Type="http://schemas.openxmlformats.org/officeDocument/2006/relationships/hyperlink" Target="https://www.carrefour.fr/p/pois-chiches-carrefour-classic-3560070273546" TargetMode="External"/><Relationship Id="rId108" Type="http://schemas.openxmlformats.org/officeDocument/2006/relationships/hyperlink" Target="https://www.carrefour.fr/p/riz-basmati-12mn-bio-carrefour-bio-3560070393619" TargetMode="External"/><Relationship Id="rId124" Type="http://schemas.openxmlformats.org/officeDocument/2006/relationships/hyperlink" Target="https://www.carrefour.fr/p/chocolat-bio-au-lait-carrefour-bio-3270190128151" TargetMode="External"/><Relationship Id="rId129" Type="http://schemas.openxmlformats.org/officeDocument/2006/relationships/hyperlink" Target="https://www.carrefour.fr/p/creme-de-marrons-de-l-ardeche-clement-faugier-0022314010025" TargetMode="External"/><Relationship Id="rId54" Type="http://schemas.openxmlformats.org/officeDocument/2006/relationships/hyperlink" Target="https://www.carrefour.fr/p/poivrons-panaches-rouge-jaune-vert-3276554570444" TargetMode="External"/><Relationship Id="rId70" Type="http://schemas.openxmlformats.org/officeDocument/2006/relationships/hyperlink" Target="https://www,carrefour,fr/p/mandarines-clemenvillas-bio-3276556280945" TargetMode="External"/><Relationship Id="rId75" Type="http://schemas.openxmlformats.org/officeDocument/2006/relationships/hyperlink" Target="https://www.carrefour.fr/p/tartinades-de-thon-poivrons-tomates-petit-navire-3019081240066" TargetMode="External"/><Relationship Id="rId91" Type="http://schemas.openxmlformats.org/officeDocument/2006/relationships/hyperlink" Target="https://www.carrefour.fr/p/flageolets-cuisines-bio-jardin-bio-etic-3478829000223" TargetMode="External"/><Relationship Id="rId96" Type="http://schemas.openxmlformats.org/officeDocument/2006/relationships/hyperlink" Target="https://www.carrefour.fr/p/huile-vierge-de-noix-carrefour-bio-3560071262082" TargetMode="External"/><Relationship Id="rId140" Type="http://schemas.openxmlformats.org/officeDocument/2006/relationships/hyperlink" Target="https://www,carrefour,fr/p/raisins-secs-sultanines-carrefour-bio-3560070705801" TargetMode="External"/><Relationship Id="rId145" Type="http://schemas.openxmlformats.org/officeDocument/2006/relationships/hyperlink" Target="https://www.carrefour.fr/p/cacao-en-poudre-maigre-carrefour-bio-3245411640620" TargetMode="External"/><Relationship Id="rId161" Type="http://schemas.openxmlformats.org/officeDocument/2006/relationships/hyperlink" Target="https://www,carrefour,fr/p/dentifrice-bio-protection-complete-vademecum-3178040661950" TargetMode="External"/><Relationship Id="rId166" Type="http://schemas.openxmlformats.org/officeDocument/2006/relationships/hyperlink" Target="https://www.carrefour.fr/p/creme-hydratante-soft-visage-corps-mains-nivea-4005808890576" TargetMode="External"/><Relationship Id="rId182" Type="http://schemas.openxmlformats.org/officeDocument/2006/relationships/hyperlink" Target="https://www.carrefour.fr/p/allumettes-de-surete-3298960801950" TargetMode="External"/><Relationship Id="rId1" Type="http://schemas.openxmlformats.org/officeDocument/2006/relationships/hyperlink" Target="https://www,carrefour,fr/p/pain-de-mie-nature-bio-grandes-tranches-carrefour-bio-3560071442033" TargetMode="External"/><Relationship Id="rId6" Type="http://schemas.openxmlformats.org/officeDocument/2006/relationships/hyperlink" Target="https://www.carrefour.fr/p/paves-de-saumon-carrefour-bio-3523680345249" TargetMode="External"/><Relationship Id="rId23" Type="http://schemas.openxmlformats.org/officeDocument/2006/relationships/hyperlink" Target="https://www.carrefour.fr/p/filets-de-poulet-jaune-fermier-carrefour-bio-3270190200024" TargetMode="External"/><Relationship Id="rId28" Type="http://schemas.openxmlformats.org/officeDocument/2006/relationships/hyperlink" Target="https://www.carrefour.fr/p/crottin-de-chevre-de-touraine-reflets-de-france-3245390019981" TargetMode="External"/><Relationship Id="rId49" Type="http://schemas.openxmlformats.org/officeDocument/2006/relationships/hyperlink" Target="https://www.carrefour.fr/p/haricots-verts-bio-extra-fins-coupes-carrefour-bio-3560071139346" TargetMode="External"/><Relationship Id="rId114" Type="http://schemas.openxmlformats.org/officeDocument/2006/relationships/hyperlink" Target="https://www.carrefour.fr/p/moutarde-bio-de-dijon-carrefour-bio-3270190136880" TargetMode="External"/><Relationship Id="rId119" Type="http://schemas.openxmlformats.org/officeDocument/2006/relationships/hyperlink" Target="https://www,carrefour,fr/p/biscuits-sables-de-normandie-reflets-de-france-3560071193423" TargetMode="External"/><Relationship Id="rId44" Type="http://schemas.openxmlformats.org/officeDocument/2006/relationships/hyperlink" Target="https://www.carrefour.fr/p/concombre-bio-3276555848665" TargetMode="External"/><Relationship Id="rId60" Type="http://schemas.openxmlformats.org/officeDocument/2006/relationships/hyperlink" Target="https://www.carrefour.fr/p/poires-conference-vrac-3000000034729" TargetMode="External"/><Relationship Id="rId65" Type="http://schemas.openxmlformats.org/officeDocument/2006/relationships/hyperlink" Target="https://www.carrefour.fr/p/cerises-rouges-moyennes-vrac-3276552272555" TargetMode="External"/><Relationship Id="rId81" Type="http://schemas.openxmlformats.org/officeDocument/2006/relationships/hyperlink" Target="https://www.carrefour.fr/p/complement-alimentaire-gelee-royale-bio-vitavea-3286010073976" TargetMode="External"/><Relationship Id="rId86" Type="http://schemas.openxmlformats.org/officeDocument/2006/relationships/hyperlink" Target="https://www.carrefour.fr/p/soupe-veloute-de-tomates-pursoup-liebig-3036811367978" TargetMode="External"/><Relationship Id="rId130" Type="http://schemas.openxmlformats.org/officeDocument/2006/relationships/hyperlink" Target="https://www.carrefour.fr/p/farine-de-ble-bio-t65-carrefour-bio-3270190128724" TargetMode="External"/><Relationship Id="rId135" Type="http://schemas.openxmlformats.org/officeDocument/2006/relationships/hyperlink" Target="https://www.carrefour.fr/p/pistaches-grillees-salees-wonderful-0014113913614" TargetMode="External"/><Relationship Id="rId151" Type="http://schemas.openxmlformats.org/officeDocument/2006/relationships/hyperlink" Target="https://www.carrefour.fr/p/boisson-vegetale-au-soja-source-de-calcium-bio-carrefour-bio-3560070967636" TargetMode="External"/><Relationship Id="rId156" Type="http://schemas.openxmlformats.org/officeDocument/2006/relationships/hyperlink" Target="https://www.carrefour.fr/p/sirop-de-grenadine-bio-carrefour-3560071015480" TargetMode="External"/><Relationship Id="rId177" Type="http://schemas.openxmlformats.org/officeDocument/2006/relationships/hyperlink" Target="https://www.carrefour.fr/p/sel-regenerant-pour-lave-vaisselle-sun-3011610023522" TargetMode="External"/><Relationship Id="rId4" Type="http://schemas.openxmlformats.org/officeDocument/2006/relationships/hyperlink" Target="https://www.carrefour.fr/p/brioche-bio-pur-beurre-3173310021533" TargetMode="External"/><Relationship Id="rId9" Type="http://schemas.openxmlformats.org/officeDocument/2006/relationships/hyperlink" Target="https://www.carrefour.fr/p/huitres-fines-de-claires-marennes-oleron-n03-filiere-qualite-carrefour-3276559776254" TargetMode="External"/><Relationship Id="rId172" Type="http://schemas.openxmlformats.org/officeDocument/2006/relationships/hyperlink" Target="https://www.carrefour.fr/p/eponges-vaisselle-carrefour-expert-3560070215218" TargetMode="External"/><Relationship Id="rId180" Type="http://schemas.openxmlformats.org/officeDocument/2006/relationships/hyperlink" Target="https://www.carrefour.fr/p/nettoyant-menager-desinfectant-sols-surfaces-sanytol-3045206312202" TargetMode="External"/><Relationship Id="rId13" Type="http://schemas.openxmlformats.org/officeDocument/2006/relationships/hyperlink" Target="https://www.carrefour.fr/p/colis-viandes-de-veau-100-bio-f06b03f9-dc26-4945-833c-4b0f3f66a2f7?s=2143" TargetMode="External"/><Relationship Id="rId18" Type="http://schemas.openxmlformats.org/officeDocument/2006/relationships/hyperlink" Target="https://www.carrefour.fr/p/terrine-piquante-d-espelette-bio-alain-martin-3267615600026" TargetMode="External"/><Relationship Id="rId39" Type="http://schemas.openxmlformats.org/officeDocument/2006/relationships/hyperlink" Target="https://www.carrefour.fr/p/chou-fleur-3000001038436" TargetMode="External"/><Relationship Id="rId109" Type="http://schemas.openxmlformats.org/officeDocument/2006/relationships/hyperlink" Target="https://www.carrefour.fr/p/riz-long-grain-complet-10mn-carrefour-3560070510771" TargetMode="External"/><Relationship Id="rId34" Type="http://schemas.openxmlformats.org/officeDocument/2006/relationships/hyperlink" Target="https://www.carrefour.fr/p/fromage-blanc-de-brebis-nature-bio-vrai-3273220541012" TargetMode="External"/><Relationship Id="rId50" Type="http://schemas.openxmlformats.org/officeDocument/2006/relationships/hyperlink" Target="https://www.carrefour.fr/p/radis-florette-3280221111083" TargetMode="External"/><Relationship Id="rId55" Type="http://schemas.openxmlformats.org/officeDocument/2006/relationships/hyperlink" Target="https://www.carrefour.fr/p/piments-rouges-3523680394537" TargetMode="External"/><Relationship Id="rId76" Type="http://schemas.openxmlformats.org/officeDocument/2006/relationships/hyperlink" Target="https://www.carrefour.fr/p/tapenade-bio-noire-carrefour-bio-3560071179939" TargetMode="External"/><Relationship Id="rId97" Type="http://schemas.openxmlformats.org/officeDocument/2006/relationships/hyperlink" Target="https://www.carrefour.fr/p/huile-bio-de-tournesol-carrefour-bio-3270190128472" TargetMode="External"/><Relationship Id="rId104" Type="http://schemas.openxmlformats.org/officeDocument/2006/relationships/hyperlink" Target="https://www.carrefour.fr/p/lentilles-bio-corail-carrefour-bio-3560071052133" TargetMode="External"/><Relationship Id="rId120" Type="http://schemas.openxmlformats.org/officeDocument/2006/relationships/hyperlink" Target="https://www.carrefour.fr/p/biscuits-speculoos-lotus-5410126816068" TargetMode="External"/><Relationship Id="rId125" Type="http://schemas.openxmlformats.org/officeDocument/2006/relationships/hyperlink" Target="https://www.carrefour.fr/p/bonbons-bio-au-miel-carrefour-bio-3560071413422" TargetMode="External"/><Relationship Id="rId141" Type="http://schemas.openxmlformats.org/officeDocument/2006/relationships/hyperlink" Target="https://www.carrefour.fr/p/pruneaux-d-agen-entiers-bio-carrefour-bio-3245414089198" TargetMode="External"/><Relationship Id="rId146" Type="http://schemas.openxmlformats.org/officeDocument/2006/relationships/hyperlink" Target="https://www.carrefour.fr/p/cafe-moulu-100-arabica-cafe-du-ch-ti-3424400162590" TargetMode="External"/><Relationship Id="rId167" Type="http://schemas.openxmlformats.org/officeDocument/2006/relationships/hyperlink" Target="https://www.carrefour.fr/p/croquettes-pour-chien-multi-varietes-carrefour-companino-3560070387519" TargetMode="External"/><Relationship Id="rId7" Type="http://schemas.openxmlformats.org/officeDocument/2006/relationships/hyperlink" Target="https://www.carrefour.fr/p/filets-de-cabillaud-msc-findus-3599741001898" TargetMode="External"/><Relationship Id="rId71" Type="http://schemas.openxmlformats.org/officeDocument/2006/relationships/hyperlink" Target="https://www.carrefour.fr/p/pomelo-bio-corse-carrefour-3523680459465" TargetMode="External"/><Relationship Id="rId92" Type="http://schemas.openxmlformats.org/officeDocument/2006/relationships/hyperlink" Target="https://www.carrefour.fr/p/mais-bio-s-sucres-ajoutes-bonduelle-3083680996136" TargetMode="External"/><Relationship Id="rId162" Type="http://schemas.openxmlformats.org/officeDocument/2006/relationships/hyperlink" Target="https://www.carrefour.fr/p/brosse-a-dents-integral-8-soin-complet-medium-signal-8710522610404?t=2449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s://www,carrefour,fr/p/baguette-carrefour-bio-3276559526392" TargetMode="External"/><Relationship Id="rId29" Type="http://schemas.openxmlformats.org/officeDocument/2006/relationships/hyperlink" Target="https://www.carrefour.fr/p/fromage-rape-emmental-president-3228021170046" TargetMode="External"/><Relationship Id="rId24" Type="http://schemas.openxmlformats.org/officeDocument/2006/relationships/hyperlink" Target="https://www.carrefour.fr/p/escalope-de-dinde-bio-nature-de-france-3422210415615" TargetMode="External"/><Relationship Id="rId40" Type="http://schemas.openxmlformats.org/officeDocument/2006/relationships/hyperlink" Target="https://www.carrefour.fr/p/courge-butternut-carrefour-bio-3523680240001" TargetMode="External"/><Relationship Id="rId45" Type="http://schemas.openxmlformats.org/officeDocument/2006/relationships/hyperlink" Target="https://www.carrefour.fr/p/tomates-rondes-en-grappe-bio-carrefour-3276555181311" TargetMode="External"/><Relationship Id="rId66" Type="http://schemas.openxmlformats.org/officeDocument/2006/relationships/hyperlink" Target="https://www.carrefour.fr/p/framboises-bio-3276559312698" TargetMode="External"/><Relationship Id="rId87" Type="http://schemas.openxmlformats.org/officeDocument/2006/relationships/hyperlink" Target="https://www.carrefour.fr/p/plat-cuisine-cassoulet-reflets-de-france-3560071168384" TargetMode="External"/><Relationship Id="rId110" Type="http://schemas.openxmlformats.org/officeDocument/2006/relationships/hyperlink" Target="https://www.carrefour.fr/p/sel-gros-de-guerande-le-guerandais-3445850071638" TargetMode="External"/><Relationship Id="rId115" Type="http://schemas.openxmlformats.org/officeDocument/2006/relationships/hyperlink" Target="https://www.carrefour.fr/p/sel-fin-iode-la-saliere-la-baleine-3183280001800" TargetMode="External"/><Relationship Id="rId131" Type="http://schemas.openxmlformats.org/officeDocument/2006/relationships/hyperlink" Target="https://www.carrefour.fr/p/sucre-en-poudre-saint-louis-3220035150007" TargetMode="External"/><Relationship Id="rId136" Type="http://schemas.openxmlformats.org/officeDocument/2006/relationships/hyperlink" Target="https://www.carrefour.fr/p/noix-seches-vrac-3276552314002" TargetMode="External"/><Relationship Id="rId157" Type="http://schemas.openxmlformats.org/officeDocument/2006/relationships/hyperlink" Target="https://www.carrefour.fr/p/soda-coca-cola-5449000267412" TargetMode="External"/><Relationship Id="rId178" Type="http://schemas.openxmlformats.org/officeDocument/2006/relationships/hyperlink" Target="https://www.carrefour.fr/p/savon-noir-traditionnel-ecologique-3380380000928?s=2081" TargetMode="External"/><Relationship Id="rId61" Type="http://schemas.openxmlformats.org/officeDocument/2006/relationships/hyperlink" Target="https://www.carrefour.fr/p/fraises-rondes-3276554567963" TargetMode="External"/><Relationship Id="rId82" Type="http://schemas.openxmlformats.org/officeDocument/2006/relationships/hyperlink" Target="https://www.carrefour.fr/p/thon-entier-albacore-au-naturel-carrefour-classic-3560070808731" TargetMode="External"/><Relationship Id="rId152" Type="http://schemas.openxmlformats.org/officeDocument/2006/relationships/hyperlink" Target="https://www.carrefour.fr/p/jus-d-orange-sans-pulpe-carrefour-extra-3560070370566" TargetMode="External"/><Relationship Id="rId173" Type="http://schemas.openxmlformats.org/officeDocument/2006/relationships/hyperlink" Target="https://www.carrefour.fr/p/adoucissant-doux-hypoallergenique-cajoline-8711600694569" TargetMode="External"/><Relationship Id="rId19" Type="http://schemas.openxmlformats.org/officeDocument/2006/relationships/hyperlink" Target="https://www.carrefour.fr/p/pate-bio-de-campagne-superieur-carrefour-bio-3560071170318" TargetMode="External"/><Relationship Id="rId14" Type="http://schemas.openxmlformats.org/officeDocument/2006/relationships/hyperlink" Target="https://www.carrefour.fr/p/colis-viandes-d-agneau-4d8e701d-ead5-4ab7-b423-0be6f9b171df?s=2143" TargetMode="External"/><Relationship Id="rId30" Type="http://schemas.openxmlformats.org/officeDocument/2006/relationships/hyperlink" Target="https://www.carrefour.fr/p/fromage-de-chevre-bio-carrefour-bio-3560070395668" TargetMode="External"/><Relationship Id="rId35" Type="http://schemas.openxmlformats.org/officeDocument/2006/relationships/hyperlink" Target="https://www.carrefour.fr/p/yaourt-nature-0-mg-bio-carrefour-bio-3560070859733" TargetMode="External"/><Relationship Id="rId56" Type="http://schemas.openxmlformats.org/officeDocument/2006/relationships/hyperlink" Target="https://www.carrefour.fr/p/poireaux-bio-carrefour-bio-3276550020387" TargetMode="External"/><Relationship Id="rId77" Type="http://schemas.openxmlformats.org/officeDocument/2006/relationships/hyperlink" Target="https://www.carrefour.fr/p/houmous-bio-carrefour-bio-3560071239626" TargetMode="External"/><Relationship Id="rId100" Type="http://schemas.openxmlformats.org/officeDocument/2006/relationships/hyperlink" Target="https://www.carrefour.fr/p/vinaigre-de-cidre-carrefour-bio-3270190136873" TargetMode="External"/><Relationship Id="rId105" Type="http://schemas.openxmlformats.org/officeDocument/2006/relationships/hyperlink" Target="https://www.carrefour.fr/p/quinoa-bio-carrefour-bio-3560071117146" TargetMode="External"/><Relationship Id="rId126" Type="http://schemas.openxmlformats.org/officeDocument/2006/relationships/hyperlink" Target="https://www.carrefour.fr/p/confiture-fraises-bonne-maman-3608580758686" TargetMode="External"/><Relationship Id="rId147" Type="http://schemas.openxmlformats.org/officeDocument/2006/relationships/hyperlink" Target="https://www,carrefour,fr/p/cafe-mexique-bio-250g-grains-3760037980870?s=2114" TargetMode="External"/><Relationship Id="rId168" Type="http://schemas.openxmlformats.org/officeDocument/2006/relationships/hyperlink" Target="https://www.carrefour.fr/p/croquettes-pour-chat-adulte-au-poulet-carrefour-companino-3560071409913" TargetMode="External"/><Relationship Id="rId8" Type="http://schemas.openxmlformats.org/officeDocument/2006/relationships/hyperlink" Target="https://www.carrefour.fr/p/filets-de-morue-msc-carrefour-3560070464166" TargetMode="External"/><Relationship Id="rId51" Type="http://schemas.openxmlformats.org/officeDocument/2006/relationships/hyperlink" Target="https://www.carrefour.fr/p/courgette-bio-carrefour-3523680458079" TargetMode="External"/><Relationship Id="rId72" Type="http://schemas.openxmlformats.org/officeDocument/2006/relationships/hyperlink" Target="https://www.carrefour.fr/p/citrons-jaunes-carrefour-bio-3523680468016" TargetMode="External"/><Relationship Id="rId93" Type="http://schemas.openxmlformats.org/officeDocument/2006/relationships/hyperlink" Target="https://www.carrefour.fr/p/tofu-nature-bio-bjorg-3229820762692" TargetMode="External"/><Relationship Id="rId98" Type="http://schemas.openxmlformats.org/officeDocument/2006/relationships/hyperlink" Target="https://www.carrefour.fr/p/vinaigre-de-vin-rouge-carrefour-classic-3560071126377" TargetMode="External"/><Relationship Id="rId121" Type="http://schemas.openxmlformats.org/officeDocument/2006/relationships/hyperlink" Target="https://www.carrefour.fr/p/cereales-corn-flakes-3560071168674" TargetMode="External"/><Relationship Id="rId142" Type="http://schemas.openxmlformats.org/officeDocument/2006/relationships/hyperlink" Target="https://www,carrefour,fr/p/the-bio-noir-darjeeling-carrefour-bio-3560070497164" TargetMode="External"/><Relationship Id="rId163" Type="http://schemas.openxmlformats.org/officeDocument/2006/relationships/hyperlink" Target="https://www.carrefour.fr/p/papier-toilette-moltonel-aqua-tube-lotus-3133200095037" TargetMode="External"/><Relationship Id="rId3" Type="http://schemas.openxmlformats.org/officeDocument/2006/relationships/hyperlink" Target="https://www.carrefour.fr/p/pain-bio-special-de-campagne-tranche-carrefour-bio-3560070463862" TargetMode="External"/><Relationship Id="rId25" Type="http://schemas.openxmlformats.org/officeDocument/2006/relationships/hyperlink" Target="https://www.carrefour.fr/p/beurre-gastronomique-doux-carrefour-classic-3270190020288" TargetMode="External"/><Relationship Id="rId46" Type="http://schemas.openxmlformats.org/officeDocument/2006/relationships/hyperlink" Target="https://www.carrefour.fr/p/salade-laitue-verte-3276555741461" TargetMode="External"/><Relationship Id="rId67" Type="http://schemas.openxmlformats.org/officeDocument/2006/relationships/hyperlink" Target="https://www.carrefour.fr/p/nectarines-jaunes-chair-jaune-vrac-filiere-qualite-carrefour-3276550205999" TargetMode="External"/><Relationship Id="rId116" Type="http://schemas.openxmlformats.org/officeDocument/2006/relationships/hyperlink" Target="https://www,carrefour,fr/p/jus-de-citron-bio-jardin-bio-etic-3456300002508" TargetMode="External"/><Relationship Id="rId137" Type="http://schemas.openxmlformats.org/officeDocument/2006/relationships/hyperlink" Target="https://www,carrefour,fr/p/noix-de-cajou-crues-carrefour-3560071237950" TargetMode="External"/><Relationship Id="rId158" Type="http://schemas.openxmlformats.org/officeDocument/2006/relationships/hyperlink" Target="https://www.carrefour.fr/p/gel-douche-moussant-au-lactoserum-familial-cattier-3283950916608" TargetMode="External"/><Relationship Id="rId20" Type="http://schemas.openxmlformats.org/officeDocument/2006/relationships/hyperlink" Target="https://www.carrefour.fr/p/rillettes-pur-porc-carrefour-bio-3560071415440" TargetMode="External"/><Relationship Id="rId41" Type="http://schemas.openxmlformats.org/officeDocument/2006/relationships/hyperlink" Target="https://www,carrefour,fr/p/betteraves-bio-3281440000028" TargetMode="External"/><Relationship Id="rId62" Type="http://schemas.openxmlformats.org/officeDocument/2006/relationships/hyperlink" Target="https://www.carrefour.fr/p/abricot-bergeron-agroecologie-bergeron-reflets-de-france-3523680466142" TargetMode="External"/><Relationship Id="rId83" Type="http://schemas.openxmlformats.org/officeDocument/2006/relationships/hyperlink" Target="https://www.carrefour.fr/p/sardines-huile-d-olive-parmentier-3019081238728" TargetMode="External"/><Relationship Id="rId88" Type="http://schemas.openxmlformats.org/officeDocument/2006/relationships/hyperlink" Target="https://www.carrefour.fr/p/plat-cuisine-confit-de-canard-4-cuisses-carrefour-3560070711048" TargetMode="External"/><Relationship Id="rId111" Type="http://schemas.openxmlformats.org/officeDocument/2006/relationships/hyperlink" Target="https://www.carrefour.fr/p/poivre-noir-moulu-carrefour-3560070762101" TargetMode="External"/><Relationship Id="rId132" Type="http://schemas.openxmlformats.org/officeDocument/2006/relationships/hyperlink" Target="https://www.carrefour.fr/p/sucre-bio-pure-canne-daddy-3165433864012" TargetMode="External"/><Relationship Id="rId153" Type="http://schemas.openxmlformats.org/officeDocument/2006/relationships/hyperlink" Target="https://www.carrefour.fr/p/jus-de-pomme-bio-100-pur-jus-carrefour-bio-3560071258900" TargetMode="External"/><Relationship Id="rId174" Type="http://schemas.openxmlformats.org/officeDocument/2006/relationships/hyperlink" Target="https://www.carrefour.fr/p/tablette-lave-vaisselle-classic-sun-8712561770897" TargetMode="External"/><Relationship Id="rId179" Type="http://schemas.openxmlformats.org/officeDocument/2006/relationships/hyperlink" Target="https://www.carrefour.fr/p/bicarbonate-de-soude-technique-3760138830357?s=2512" TargetMode="External"/><Relationship Id="rId15" Type="http://schemas.openxmlformats.org/officeDocument/2006/relationships/hyperlink" Target="https://www.carrefour.fr/p/chipolatas-porc-carrefour-bio-3245415698672" TargetMode="External"/><Relationship Id="rId36" Type="http://schemas.openxmlformats.org/officeDocument/2006/relationships/hyperlink" Target="https://www.carrefour.fr/p/faisselle-nature-4-5-mg-bio-la-bressane-3302552417105" TargetMode="External"/><Relationship Id="rId57" Type="http://schemas.openxmlformats.org/officeDocument/2006/relationships/hyperlink" Target="https://www.carrefour.fr/p/patate-douce-bio-3523680298378" TargetMode="External"/><Relationship Id="rId106" Type="http://schemas.openxmlformats.org/officeDocument/2006/relationships/hyperlink" Target="https://www.carrefour.fr/p/boulgour-bio-gros-grains-carrefour-bio-3560071006259" TargetMode="External"/><Relationship Id="rId127" Type="http://schemas.openxmlformats.org/officeDocument/2006/relationships/hyperlink" Target="https://www.carrefour.fr/p/compote-pommes-sans-sucres-ajoutes-carrefour-3245414620131" TargetMode="External"/><Relationship Id="rId10" Type="http://schemas.openxmlformats.org/officeDocument/2006/relationships/hyperlink" Target="https://www.carrefour.fr/p/truite-fumee-bio-au-bois-de-hetre-carrefour-bio-3560070366996" TargetMode="External"/><Relationship Id="rId31" Type="http://schemas.openxmlformats.org/officeDocument/2006/relationships/hyperlink" Target="https://www.carrefour.fr/p/comte-bio-aop-carrefour-bio-3560071224660" TargetMode="External"/><Relationship Id="rId52" Type="http://schemas.openxmlformats.org/officeDocument/2006/relationships/hyperlink" Target="https://www.carrefour.fr/p/endives-bio-carrefour-bio-3276559354711" TargetMode="External"/><Relationship Id="rId73" Type="http://schemas.openxmlformats.org/officeDocument/2006/relationships/hyperlink" Target="https://www.carrefour.fr/p/clementines-de-corse-bio-carrefour-bio-3523680466166" TargetMode="External"/><Relationship Id="rId78" Type="http://schemas.openxmlformats.org/officeDocument/2006/relationships/hyperlink" Target="https://www.carrefour.fr/p/chips-bio-paysannes-carrefour-bio-3560071231255" TargetMode="External"/><Relationship Id="rId94" Type="http://schemas.openxmlformats.org/officeDocument/2006/relationships/hyperlink" Target="https://www.carrefour.fr/p/lait-de-coco-bio-carrefour-bio-3560071261665" TargetMode="External"/><Relationship Id="rId99" Type="http://schemas.openxmlformats.org/officeDocument/2006/relationships/hyperlink" Target="https://www,carrefour,fr/p/vinaigre-bio-balsamique-carrefour-bio-3560070417148" TargetMode="External"/><Relationship Id="rId101" Type="http://schemas.openxmlformats.org/officeDocument/2006/relationships/hyperlink" Target="https://www.carrefour.fr/p/pates-integrale-penne-rigate-au-ble-complet-barilla-8076809529433" TargetMode="External"/><Relationship Id="rId122" Type="http://schemas.openxmlformats.org/officeDocument/2006/relationships/hyperlink" Target="https://www,carrefour,fr/p/biscuits-galettes-bretonnes-carrefour-3560070712212" TargetMode="External"/><Relationship Id="rId143" Type="http://schemas.openxmlformats.org/officeDocument/2006/relationships/hyperlink" Target="https://www.carrefour.fr/p/the-vert-bio-menthe-douce-carrefour-bio-3560070502004" TargetMode="External"/><Relationship Id="rId148" Type="http://schemas.openxmlformats.org/officeDocument/2006/relationships/hyperlink" Target="https://www.carrefour.fr/p/biere-ipa-la-charnue-3560071251420" TargetMode="External"/><Relationship Id="rId164" Type="http://schemas.openxmlformats.org/officeDocument/2006/relationships/hyperlink" Target="https://www.carrefour.fr/p/mouchoirs-maxi-soft-carrefour-3560071080990" TargetMode="External"/><Relationship Id="rId169" Type="http://schemas.openxmlformats.org/officeDocument/2006/relationships/hyperlink" Target="https://www.carrefour.fr/p/litiere-pour-chats-hygiene-plus-catsan-4008429694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4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5" sqref="I5"/>
    </sheetView>
  </sheetViews>
  <sheetFormatPr baseColWidth="10" defaultColWidth="12.5546875" defaultRowHeight="15.75" customHeight="1" x14ac:dyDescent="0.25"/>
  <cols>
    <col min="1" max="1" width="1.21875" customWidth="1"/>
    <col min="2" max="2" width="18.44140625" customWidth="1"/>
    <col min="3" max="3" width="29.44140625" bestFit="1" customWidth="1"/>
    <col min="4" max="4" width="15.21875" customWidth="1"/>
    <col min="5" max="5" width="12.77734375" style="130" customWidth="1"/>
    <col min="6" max="6" width="14.21875" style="104" customWidth="1"/>
    <col min="7" max="7" width="80.21875" customWidth="1"/>
    <col min="8" max="8" width="0.109375" customWidth="1"/>
    <col min="9" max="9" width="12.5546875" style="94"/>
  </cols>
  <sheetData>
    <row r="1" spans="1:9" ht="10.5" customHeight="1" thickBot="1" x14ac:dyDescent="0.3">
      <c r="D1" s="1"/>
      <c r="E1" s="122"/>
      <c r="F1" s="97"/>
      <c r="G1" s="1"/>
    </row>
    <row r="2" spans="1:9" ht="16.8" thickTop="1" thickBot="1" x14ac:dyDescent="0.35">
      <c r="A2" s="2"/>
      <c r="B2" s="142" t="s">
        <v>0</v>
      </c>
      <c r="C2" s="143"/>
      <c r="D2" s="142" t="s">
        <v>1</v>
      </c>
      <c r="E2" s="144"/>
      <c r="F2" s="144"/>
      <c r="G2" s="143"/>
      <c r="I2" s="96" t="s">
        <v>699</v>
      </c>
    </row>
    <row r="3" spans="1:9" ht="40.799999999999997" thickTop="1" thickBot="1" x14ac:dyDescent="0.3">
      <c r="A3" s="3"/>
      <c r="B3" s="4" t="s">
        <v>2</v>
      </c>
      <c r="C3" s="5" t="s">
        <v>3</v>
      </c>
      <c r="D3" s="140" t="s">
        <v>745</v>
      </c>
      <c r="E3" s="123" t="s">
        <v>4</v>
      </c>
      <c r="F3" s="141" t="s">
        <v>746</v>
      </c>
      <c r="G3" s="87" t="s">
        <v>5</v>
      </c>
    </row>
    <row r="4" spans="1:9" ht="14.4" thickTop="1" thickBot="1" x14ac:dyDescent="0.3">
      <c r="A4" s="6"/>
      <c r="B4" s="7" t="s">
        <v>6</v>
      </c>
      <c r="C4" s="8" t="s">
        <v>7</v>
      </c>
      <c r="D4" s="9"/>
      <c r="E4" s="124"/>
      <c r="F4" s="98"/>
      <c r="G4" s="10"/>
    </row>
    <row r="5" spans="1:9" ht="14.4" thickTop="1" thickBot="1" x14ac:dyDescent="0.3">
      <c r="A5" s="6"/>
      <c r="B5" s="7" t="s">
        <v>6</v>
      </c>
      <c r="C5" s="11" t="s">
        <v>8</v>
      </c>
      <c r="D5" s="9">
        <v>3.89</v>
      </c>
      <c r="E5" s="125" t="s">
        <v>734</v>
      </c>
      <c r="F5" s="98" t="s">
        <v>225</v>
      </c>
      <c r="G5" s="88" t="s">
        <v>9</v>
      </c>
      <c r="H5" s="93">
        <f>F5-D5</f>
        <v>8.9999999999999858E-2</v>
      </c>
      <c r="I5" s="94">
        <f>H5/F5</f>
        <v>2.2613065326633132E-2</v>
      </c>
    </row>
    <row r="6" spans="1:9" ht="14.4" thickTop="1" thickBot="1" x14ac:dyDescent="0.3">
      <c r="A6" s="6"/>
      <c r="B6" s="7" t="s">
        <v>6</v>
      </c>
      <c r="C6" s="11" t="s">
        <v>10</v>
      </c>
      <c r="D6" s="9">
        <v>3.2</v>
      </c>
      <c r="E6" s="124" t="s">
        <v>733</v>
      </c>
      <c r="F6" s="98" t="s">
        <v>188</v>
      </c>
      <c r="G6" s="88" t="s">
        <v>11</v>
      </c>
      <c r="H6" s="93">
        <f t="shared" ref="H6:H68" si="0">F6-D6</f>
        <v>1.96</v>
      </c>
      <c r="I6" s="94">
        <f t="shared" ref="I6:I68" si="1">H6/F6</f>
        <v>0.37984496124031009</v>
      </c>
    </row>
    <row r="7" spans="1:9" ht="14.4" thickTop="1" thickBot="1" x14ac:dyDescent="0.3">
      <c r="A7" s="6"/>
      <c r="B7" s="7" t="s">
        <v>6</v>
      </c>
      <c r="C7" s="11" t="s">
        <v>12</v>
      </c>
      <c r="D7" s="9">
        <v>4.42</v>
      </c>
      <c r="E7" s="124" t="s">
        <v>13</v>
      </c>
      <c r="F7" s="98" t="s">
        <v>581</v>
      </c>
      <c r="G7" s="12" t="s">
        <v>14</v>
      </c>
      <c r="H7" s="93">
        <f t="shared" si="0"/>
        <v>0.16000000000000014</v>
      </c>
      <c r="I7" s="94">
        <f t="shared" si="1"/>
        <v>3.4934497816593919E-2</v>
      </c>
    </row>
    <row r="8" spans="1:9" ht="14.4" thickTop="1" thickBot="1" x14ac:dyDescent="0.3">
      <c r="A8" s="6"/>
      <c r="B8" s="7" t="s">
        <v>6</v>
      </c>
      <c r="C8" s="11"/>
      <c r="D8" s="9"/>
      <c r="E8" s="124"/>
      <c r="F8" s="98"/>
      <c r="G8" s="13"/>
      <c r="H8" s="93"/>
    </row>
    <row r="9" spans="1:9" ht="14.4" thickTop="1" thickBot="1" x14ac:dyDescent="0.3">
      <c r="A9" s="6"/>
      <c r="B9" s="7" t="s">
        <v>6</v>
      </c>
      <c r="C9" s="8" t="s">
        <v>15</v>
      </c>
      <c r="D9" s="9"/>
      <c r="E9" s="124"/>
      <c r="F9" s="98"/>
      <c r="G9" s="13"/>
      <c r="H9" s="93"/>
    </row>
    <row r="10" spans="1:9" ht="14.4" thickTop="1" thickBot="1" x14ac:dyDescent="0.3">
      <c r="A10" s="6"/>
      <c r="B10" s="7" t="s">
        <v>6</v>
      </c>
      <c r="C10" s="11" t="s">
        <v>16</v>
      </c>
      <c r="D10" s="9">
        <v>14.17</v>
      </c>
      <c r="E10" s="124" t="s">
        <v>17</v>
      </c>
      <c r="F10" s="98" t="s">
        <v>582</v>
      </c>
      <c r="G10" s="88" t="s">
        <v>18</v>
      </c>
      <c r="H10" s="93">
        <f t="shared" si="0"/>
        <v>-1.4599999999999991</v>
      </c>
      <c r="I10" s="94">
        <f t="shared" si="1"/>
        <v>-0.11487018095987403</v>
      </c>
    </row>
    <row r="11" spans="1:9" ht="14.4" thickTop="1" thickBot="1" x14ac:dyDescent="0.3">
      <c r="A11" s="6"/>
      <c r="B11" s="7" t="s">
        <v>6</v>
      </c>
      <c r="C11" s="11" t="s">
        <v>19</v>
      </c>
      <c r="D11" s="9">
        <v>7.51</v>
      </c>
      <c r="E11" s="124" t="s">
        <v>20</v>
      </c>
      <c r="F11" s="98" t="s">
        <v>583</v>
      </c>
      <c r="G11" s="12" t="s">
        <v>21</v>
      </c>
      <c r="H11" s="93">
        <f t="shared" si="0"/>
        <v>-0.39999999999999947</v>
      </c>
      <c r="I11" s="94">
        <f t="shared" si="1"/>
        <v>-5.6258790436005547E-2</v>
      </c>
    </row>
    <row r="12" spans="1:9" ht="13.8" thickTop="1" x14ac:dyDescent="0.25">
      <c r="A12" s="17"/>
      <c r="B12" s="17"/>
      <c r="C12" s="18"/>
      <c r="D12" s="19"/>
      <c r="E12" s="126"/>
      <c r="F12" s="100"/>
      <c r="G12" s="19"/>
      <c r="H12" s="93"/>
    </row>
    <row r="13" spans="1:9" ht="13.8" thickBot="1" x14ac:dyDescent="0.3">
      <c r="A13" s="20"/>
      <c r="B13" s="20"/>
      <c r="C13" s="21"/>
      <c r="D13" s="22"/>
      <c r="E13" s="127"/>
      <c r="F13" s="101"/>
      <c r="G13" s="22"/>
      <c r="H13" s="93"/>
    </row>
    <row r="14" spans="1:9" ht="13.8" thickBot="1" x14ac:dyDescent="0.3">
      <c r="A14" s="23"/>
      <c r="B14" s="23"/>
      <c r="C14" s="24"/>
      <c r="D14" s="25"/>
      <c r="E14" s="128"/>
      <c r="F14" s="102"/>
      <c r="G14" s="25"/>
      <c r="H14" s="93"/>
    </row>
    <row r="15" spans="1:9" ht="15" thickBot="1" x14ac:dyDescent="0.35">
      <c r="A15" s="26"/>
      <c r="B15" s="27" t="s">
        <v>22</v>
      </c>
      <c r="C15" s="28" t="s">
        <v>23</v>
      </c>
      <c r="D15" s="29" t="s">
        <v>24</v>
      </c>
      <c r="E15" s="129"/>
      <c r="F15" s="103"/>
      <c r="G15" s="30"/>
      <c r="H15" s="93"/>
    </row>
    <row r="16" spans="1:9" ht="15.6" thickTop="1" thickBot="1" x14ac:dyDescent="0.35">
      <c r="A16" s="26"/>
      <c r="B16" s="31" t="s">
        <v>22</v>
      </c>
      <c r="C16" s="11" t="s">
        <v>25</v>
      </c>
      <c r="D16" s="9">
        <v>37.5</v>
      </c>
      <c r="E16" s="124" t="s">
        <v>26</v>
      </c>
      <c r="F16" s="98" t="s">
        <v>584</v>
      </c>
      <c r="G16" s="32" t="s">
        <v>27</v>
      </c>
      <c r="H16" s="93">
        <f t="shared" si="0"/>
        <v>2.4600000000000009</v>
      </c>
      <c r="I16" s="94">
        <f t="shared" si="1"/>
        <v>6.1561561561561583E-2</v>
      </c>
    </row>
    <row r="17" spans="1:9" ht="15.6" thickTop="1" thickBot="1" x14ac:dyDescent="0.35">
      <c r="A17" s="26"/>
      <c r="B17" s="31" t="s">
        <v>22</v>
      </c>
      <c r="C17" s="11" t="s">
        <v>28</v>
      </c>
      <c r="D17" s="9">
        <v>26.9</v>
      </c>
      <c r="E17" s="124" t="s">
        <v>29</v>
      </c>
      <c r="F17" s="98" t="s">
        <v>585</v>
      </c>
      <c r="G17" s="32" t="s">
        <v>30</v>
      </c>
      <c r="H17" s="93">
        <f t="shared" si="0"/>
        <v>-3.2799999999999976</v>
      </c>
      <c r="I17" s="94">
        <f t="shared" si="1"/>
        <v>-0.13886536833192198</v>
      </c>
    </row>
    <row r="18" spans="1:9" ht="15.6" thickTop="1" thickBot="1" x14ac:dyDescent="0.35">
      <c r="A18" s="26"/>
      <c r="B18" s="31" t="s">
        <v>22</v>
      </c>
      <c r="C18" s="11" t="s">
        <v>31</v>
      </c>
      <c r="D18" s="9">
        <v>13</v>
      </c>
      <c r="E18" s="124" t="s">
        <v>32</v>
      </c>
      <c r="F18" s="98" t="s">
        <v>586</v>
      </c>
      <c r="G18" s="89" t="s">
        <v>33</v>
      </c>
      <c r="H18" s="93">
        <f t="shared" si="0"/>
        <v>3.4800000000000004</v>
      </c>
      <c r="I18" s="94">
        <f t="shared" si="1"/>
        <v>0.21116504854368934</v>
      </c>
    </row>
    <row r="19" spans="1:9" ht="15.6" thickTop="1" thickBot="1" x14ac:dyDescent="0.35">
      <c r="A19" s="26"/>
      <c r="B19" s="31" t="s">
        <v>22</v>
      </c>
      <c r="C19" s="11" t="s">
        <v>34</v>
      </c>
      <c r="D19" s="9">
        <v>14</v>
      </c>
      <c r="E19" s="124" t="s">
        <v>35</v>
      </c>
      <c r="F19" s="98" t="s">
        <v>587</v>
      </c>
      <c r="G19" s="32" t="s">
        <v>36</v>
      </c>
      <c r="H19" s="93">
        <f t="shared" si="0"/>
        <v>-3</v>
      </c>
      <c r="I19" s="94">
        <f t="shared" si="1"/>
        <v>-0.27272727272727271</v>
      </c>
    </row>
    <row r="20" spans="1:9" ht="15.6" thickTop="1" thickBot="1" x14ac:dyDescent="0.35">
      <c r="A20" s="26"/>
      <c r="B20" s="31" t="s">
        <v>22</v>
      </c>
      <c r="C20" s="11" t="s">
        <v>37</v>
      </c>
      <c r="D20" s="9">
        <v>37.57</v>
      </c>
      <c r="E20" s="124" t="s">
        <v>38</v>
      </c>
      <c r="F20" s="98" t="s">
        <v>588</v>
      </c>
      <c r="G20" s="32" t="s">
        <v>39</v>
      </c>
      <c r="H20" s="93">
        <f t="shared" si="0"/>
        <v>17.850000000000001</v>
      </c>
      <c r="I20" s="94">
        <f t="shared" si="1"/>
        <v>0.32208588957055218</v>
      </c>
    </row>
    <row r="21" spans="1:9" ht="15.6" thickTop="1" thickBot="1" x14ac:dyDescent="0.35">
      <c r="A21" s="26"/>
      <c r="B21" s="31"/>
      <c r="C21" s="11"/>
      <c r="D21" s="9"/>
      <c r="E21" s="124"/>
      <c r="F21" s="98"/>
      <c r="G21" s="33"/>
      <c r="H21" s="93"/>
    </row>
    <row r="22" spans="1:9" ht="15.6" thickTop="1" thickBot="1" x14ac:dyDescent="0.35">
      <c r="A22" s="26"/>
      <c r="B22" s="31" t="s">
        <v>22</v>
      </c>
      <c r="C22" s="34" t="s">
        <v>40</v>
      </c>
      <c r="D22" s="9"/>
      <c r="E22" s="124"/>
      <c r="F22" s="98"/>
      <c r="G22" s="33"/>
      <c r="H22" s="93"/>
    </row>
    <row r="23" spans="1:9" ht="15.6" thickTop="1" thickBot="1" x14ac:dyDescent="0.35">
      <c r="A23" s="26"/>
      <c r="B23" s="31" t="s">
        <v>22</v>
      </c>
      <c r="C23" s="11" t="s">
        <v>41</v>
      </c>
      <c r="D23" s="9">
        <v>11</v>
      </c>
      <c r="E23" s="124" t="s">
        <v>42</v>
      </c>
      <c r="F23" s="112">
        <v>25.1</v>
      </c>
      <c r="G23" s="32" t="s">
        <v>43</v>
      </c>
      <c r="H23" s="93">
        <f t="shared" si="0"/>
        <v>14.100000000000001</v>
      </c>
      <c r="I23" s="94">
        <f t="shared" si="1"/>
        <v>0.56175298804780882</v>
      </c>
    </row>
    <row r="24" spans="1:9" ht="15.6" thickTop="1" thickBot="1" x14ac:dyDescent="0.35">
      <c r="A24" s="26"/>
      <c r="B24" s="31" t="s">
        <v>22</v>
      </c>
      <c r="C24" s="11" t="s">
        <v>44</v>
      </c>
      <c r="D24" s="9">
        <v>15.5</v>
      </c>
      <c r="E24" s="124" t="s">
        <v>45</v>
      </c>
      <c r="F24" s="112">
        <v>25.69</v>
      </c>
      <c r="G24" s="32" t="s">
        <v>46</v>
      </c>
      <c r="H24" s="93">
        <f t="shared" si="0"/>
        <v>10.190000000000001</v>
      </c>
      <c r="I24" s="94">
        <f t="shared" si="1"/>
        <v>0.39665239392759832</v>
      </c>
    </row>
    <row r="25" spans="1:9" ht="15.6" thickTop="1" thickBot="1" x14ac:dyDescent="0.35">
      <c r="A25" s="26"/>
      <c r="B25" s="31" t="s">
        <v>22</v>
      </c>
      <c r="C25" s="11" t="s">
        <v>47</v>
      </c>
      <c r="D25" s="9">
        <v>14</v>
      </c>
      <c r="E25" s="124" t="s">
        <v>48</v>
      </c>
      <c r="F25" s="112">
        <v>33.450000000000003</v>
      </c>
      <c r="G25" s="32" t="s">
        <v>49</v>
      </c>
      <c r="H25" s="93">
        <f t="shared" si="0"/>
        <v>19.450000000000003</v>
      </c>
      <c r="I25" s="94">
        <f t="shared" si="1"/>
        <v>0.58146487294469362</v>
      </c>
    </row>
    <row r="26" spans="1:9" ht="15.6" thickTop="1" thickBot="1" x14ac:dyDescent="0.35">
      <c r="A26" s="26"/>
      <c r="B26" s="31" t="s">
        <v>22</v>
      </c>
      <c r="C26" s="11" t="s">
        <v>50</v>
      </c>
      <c r="D26" s="9">
        <v>13.5</v>
      </c>
      <c r="E26" s="124" t="s">
        <v>51</v>
      </c>
      <c r="F26" s="112">
        <v>26.9</v>
      </c>
      <c r="G26" s="32" t="s">
        <v>52</v>
      </c>
      <c r="H26" s="93">
        <f t="shared" si="0"/>
        <v>13.399999999999999</v>
      </c>
      <c r="I26" s="94">
        <f t="shared" si="1"/>
        <v>0.49814126394052044</v>
      </c>
    </row>
    <row r="27" spans="1:9" ht="15.6" thickTop="1" thickBot="1" x14ac:dyDescent="0.35">
      <c r="A27" s="26"/>
      <c r="B27" s="31" t="s">
        <v>22</v>
      </c>
      <c r="C27" s="11" t="s">
        <v>53</v>
      </c>
      <c r="D27" s="9">
        <v>8.89</v>
      </c>
      <c r="E27" s="124" t="s">
        <v>54</v>
      </c>
      <c r="F27" s="112">
        <v>18</v>
      </c>
      <c r="G27" s="32" t="s">
        <v>55</v>
      </c>
      <c r="H27" s="93">
        <f t="shared" si="0"/>
        <v>9.11</v>
      </c>
      <c r="I27" s="94">
        <f t="shared" si="1"/>
        <v>0.50611111111111107</v>
      </c>
    </row>
    <row r="28" spans="1:9" ht="15.6" thickTop="1" thickBot="1" x14ac:dyDescent="0.35">
      <c r="A28" s="26"/>
      <c r="B28" s="31" t="s">
        <v>22</v>
      </c>
      <c r="C28" s="11" t="s">
        <v>56</v>
      </c>
      <c r="D28" s="9">
        <v>9.5</v>
      </c>
      <c r="E28" s="124" t="s">
        <v>57</v>
      </c>
      <c r="F28" s="112">
        <v>17.850000000000001</v>
      </c>
      <c r="G28" s="32" t="s">
        <v>58</v>
      </c>
      <c r="H28" s="93">
        <f t="shared" si="0"/>
        <v>8.3500000000000014</v>
      </c>
      <c r="I28" s="94">
        <f t="shared" si="1"/>
        <v>0.46778711484593843</v>
      </c>
    </row>
    <row r="29" spans="1:9" ht="15.6" thickTop="1" thickBot="1" x14ac:dyDescent="0.35">
      <c r="A29" s="26"/>
      <c r="B29" s="31" t="s">
        <v>22</v>
      </c>
      <c r="C29" s="11" t="s">
        <v>59</v>
      </c>
      <c r="D29" s="9">
        <v>17.57</v>
      </c>
      <c r="E29" s="130">
        <v>69174</v>
      </c>
      <c r="F29" s="113">
        <v>28.85</v>
      </c>
      <c r="G29" s="32" t="s">
        <v>60</v>
      </c>
      <c r="H29" s="93">
        <f t="shared" si="0"/>
        <v>11.280000000000001</v>
      </c>
      <c r="I29" s="94">
        <f t="shared" si="1"/>
        <v>0.39098786828422877</v>
      </c>
    </row>
    <row r="30" spans="1:9" ht="15.6" thickTop="1" thickBot="1" x14ac:dyDescent="0.35">
      <c r="A30" s="26"/>
      <c r="B30" s="31" t="s">
        <v>22</v>
      </c>
      <c r="C30" s="11" t="s">
        <v>61</v>
      </c>
      <c r="D30" s="9">
        <v>14.9</v>
      </c>
      <c r="E30" s="124" t="s">
        <v>732</v>
      </c>
      <c r="F30" s="112">
        <v>16.61</v>
      </c>
      <c r="G30" s="32" t="s">
        <v>62</v>
      </c>
      <c r="H30" s="93">
        <f t="shared" si="0"/>
        <v>1.7099999999999991</v>
      </c>
      <c r="I30" s="94">
        <f t="shared" si="1"/>
        <v>0.10295003010234793</v>
      </c>
    </row>
    <row r="31" spans="1:9" ht="15.6" thickTop="1" thickBot="1" x14ac:dyDescent="0.35">
      <c r="A31" s="26"/>
      <c r="B31" s="31" t="s">
        <v>22</v>
      </c>
      <c r="C31" s="11" t="s">
        <v>63</v>
      </c>
      <c r="D31" s="9">
        <v>8.9499999999999993</v>
      </c>
      <c r="E31" s="124" t="s">
        <v>64</v>
      </c>
      <c r="F31" s="112">
        <v>15.5</v>
      </c>
      <c r="G31" s="32" t="s">
        <v>65</v>
      </c>
      <c r="H31" s="93">
        <f t="shared" si="0"/>
        <v>6.5500000000000007</v>
      </c>
      <c r="I31" s="94">
        <f t="shared" si="1"/>
        <v>0.42258064516129035</v>
      </c>
    </row>
    <row r="32" spans="1:9" ht="15.6" thickTop="1" thickBot="1" x14ac:dyDescent="0.35">
      <c r="A32" s="26"/>
      <c r="B32" s="31" t="s">
        <v>22</v>
      </c>
      <c r="C32" s="11" t="s">
        <v>66</v>
      </c>
      <c r="D32" s="9">
        <v>15</v>
      </c>
      <c r="E32" s="124" t="s">
        <v>67</v>
      </c>
      <c r="F32" s="112">
        <v>17.940000000000001</v>
      </c>
      <c r="G32" s="32" t="s">
        <v>68</v>
      </c>
      <c r="H32" s="93">
        <f t="shared" si="0"/>
        <v>2.9400000000000013</v>
      </c>
      <c r="I32" s="94">
        <f t="shared" si="1"/>
        <v>0.16387959866220742</v>
      </c>
    </row>
    <row r="33" spans="1:9" ht="15.6" thickTop="1" thickBot="1" x14ac:dyDescent="0.35">
      <c r="A33" s="26"/>
      <c r="B33" s="31" t="s">
        <v>22</v>
      </c>
      <c r="C33" s="11" t="s">
        <v>69</v>
      </c>
      <c r="D33" s="9">
        <v>18.5</v>
      </c>
      <c r="E33" s="124" t="s">
        <v>70</v>
      </c>
      <c r="F33" s="112">
        <v>37.44</v>
      </c>
      <c r="G33" s="32" t="s">
        <v>71</v>
      </c>
      <c r="H33" s="93">
        <f t="shared" si="0"/>
        <v>18.939999999999998</v>
      </c>
      <c r="I33" s="94">
        <f t="shared" si="1"/>
        <v>0.50587606837606836</v>
      </c>
    </row>
    <row r="34" spans="1:9" ht="15.6" thickTop="1" thickBot="1" x14ac:dyDescent="0.35">
      <c r="A34" s="26"/>
      <c r="B34" s="31" t="s">
        <v>22</v>
      </c>
      <c r="C34" s="11" t="s">
        <v>72</v>
      </c>
      <c r="D34" s="9">
        <v>75</v>
      </c>
      <c r="E34" s="124" t="s">
        <v>73</v>
      </c>
      <c r="F34" s="112">
        <v>78.12</v>
      </c>
      <c r="G34" s="32" t="s">
        <v>74</v>
      </c>
      <c r="H34" s="93">
        <f t="shared" si="0"/>
        <v>3.1200000000000045</v>
      </c>
      <c r="I34" s="94">
        <f t="shared" si="1"/>
        <v>3.9938556067588379E-2</v>
      </c>
    </row>
    <row r="35" spans="1:9" ht="15.6" thickTop="1" thickBot="1" x14ac:dyDescent="0.35">
      <c r="A35" s="26"/>
      <c r="B35" s="31"/>
      <c r="C35" s="11"/>
      <c r="D35" s="9"/>
      <c r="E35" s="124"/>
      <c r="F35" s="98"/>
      <c r="G35" s="33"/>
      <c r="H35" s="93"/>
    </row>
    <row r="36" spans="1:9" ht="15.6" thickTop="1" thickBot="1" x14ac:dyDescent="0.35">
      <c r="A36" s="26"/>
      <c r="B36" s="31" t="s">
        <v>22</v>
      </c>
      <c r="C36" s="34" t="s">
        <v>75</v>
      </c>
      <c r="D36" s="9"/>
      <c r="E36" s="124"/>
      <c r="F36" s="98"/>
      <c r="G36" s="33"/>
      <c r="H36" s="93"/>
    </row>
    <row r="37" spans="1:9" ht="15.6" thickTop="1" thickBot="1" x14ac:dyDescent="0.35">
      <c r="A37" s="26"/>
      <c r="B37" s="31" t="s">
        <v>22</v>
      </c>
      <c r="C37" s="11" t="s">
        <v>76</v>
      </c>
      <c r="D37" s="9">
        <v>13.5</v>
      </c>
      <c r="E37" s="124" t="s">
        <v>77</v>
      </c>
      <c r="F37" s="98" t="s">
        <v>78</v>
      </c>
      <c r="G37" s="32" t="s">
        <v>79</v>
      </c>
      <c r="H37" s="93">
        <f t="shared" si="0"/>
        <v>14.25</v>
      </c>
      <c r="I37" s="94">
        <f t="shared" si="1"/>
        <v>0.51351351351351349</v>
      </c>
    </row>
    <row r="38" spans="1:9" ht="15.6" thickTop="1" thickBot="1" x14ac:dyDescent="0.35">
      <c r="A38" s="26"/>
      <c r="B38" s="35" t="s">
        <v>22</v>
      </c>
      <c r="C38" s="14" t="s">
        <v>80</v>
      </c>
      <c r="D38" s="15">
        <v>22</v>
      </c>
      <c r="E38" s="131" t="s">
        <v>81</v>
      </c>
      <c r="F38" s="105" t="s">
        <v>78</v>
      </c>
      <c r="G38" s="16" t="s">
        <v>82</v>
      </c>
      <c r="H38" s="93">
        <f t="shared" si="0"/>
        <v>5.75</v>
      </c>
      <c r="I38" s="94">
        <f t="shared" si="1"/>
        <v>0.2072072072072072</v>
      </c>
    </row>
    <row r="39" spans="1:9" ht="13.8" thickBot="1" x14ac:dyDescent="0.3">
      <c r="A39" s="23"/>
      <c r="B39" s="17"/>
      <c r="C39" s="24"/>
      <c r="D39" s="25"/>
      <c r="E39" s="128"/>
      <c r="F39" s="102"/>
      <c r="G39" s="25"/>
      <c r="H39" s="93"/>
    </row>
    <row r="40" spans="1:9" ht="15.6" thickTop="1" thickBot="1" x14ac:dyDescent="0.35">
      <c r="A40" s="26"/>
      <c r="B40" s="31" t="s">
        <v>83</v>
      </c>
      <c r="C40" s="28" t="s">
        <v>84</v>
      </c>
      <c r="D40" s="29" t="s">
        <v>24</v>
      </c>
      <c r="E40" s="129"/>
      <c r="F40" s="103"/>
      <c r="G40" s="30"/>
      <c r="H40" s="93"/>
    </row>
    <row r="41" spans="1:9" ht="15.6" thickTop="1" thickBot="1" x14ac:dyDescent="0.35">
      <c r="A41" s="26"/>
      <c r="B41" s="31" t="s">
        <v>83</v>
      </c>
      <c r="C41" s="11" t="s">
        <v>85</v>
      </c>
      <c r="D41" s="9">
        <v>8</v>
      </c>
      <c r="E41" s="124" t="s">
        <v>86</v>
      </c>
      <c r="F41" s="98" t="s">
        <v>87</v>
      </c>
      <c r="G41" s="32" t="s">
        <v>88</v>
      </c>
      <c r="H41" s="93">
        <f t="shared" si="0"/>
        <v>1.4000000000000004</v>
      </c>
      <c r="I41" s="94">
        <f t="shared" si="1"/>
        <v>0.14893617021276598</v>
      </c>
    </row>
    <row r="42" spans="1:9" ht="15.6" thickTop="1" thickBot="1" x14ac:dyDescent="0.35">
      <c r="A42" s="26"/>
      <c r="B42" s="31" t="s">
        <v>83</v>
      </c>
      <c r="C42" s="11" t="s">
        <v>89</v>
      </c>
      <c r="D42" s="9">
        <v>0.79</v>
      </c>
      <c r="E42" s="124" t="s">
        <v>90</v>
      </c>
      <c r="F42" s="98" t="s">
        <v>492</v>
      </c>
      <c r="G42" s="89" t="s">
        <v>91</v>
      </c>
      <c r="H42" s="93">
        <f t="shared" si="0"/>
        <v>0.42999999999999994</v>
      </c>
      <c r="I42" s="94">
        <f t="shared" si="1"/>
        <v>0.35245901639344257</v>
      </c>
    </row>
    <row r="43" spans="1:9" ht="15.6" thickTop="1" thickBot="1" x14ac:dyDescent="0.35">
      <c r="A43" s="26"/>
      <c r="B43" s="31" t="s">
        <v>83</v>
      </c>
      <c r="C43" s="11" t="s">
        <v>92</v>
      </c>
      <c r="D43" s="9">
        <v>1.08</v>
      </c>
      <c r="E43" s="124" t="s">
        <v>93</v>
      </c>
      <c r="F43" s="98" t="s">
        <v>94</v>
      </c>
      <c r="G43" s="32" t="s">
        <v>95</v>
      </c>
      <c r="H43" s="93">
        <f t="shared" si="0"/>
        <v>0.47</v>
      </c>
      <c r="I43" s="94">
        <f t="shared" si="1"/>
        <v>0.3032258064516129</v>
      </c>
    </row>
    <row r="44" spans="1:9" ht="15.6" thickTop="1" thickBot="1" x14ac:dyDescent="0.35">
      <c r="A44" s="26"/>
      <c r="B44" s="31" t="s">
        <v>83</v>
      </c>
      <c r="C44" s="11"/>
      <c r="D44" s="9"/>
      <c r="E44" s="124"/>
      <c r="F44" s="98"/>
      <c r="G44" s="33"/>
      <c r="H44" s="93"/>
    </row>
    <row r="45" spans="1:9" ht="15.6" thickTop="1" thickBot="1" x14ac:dyDescent="0.35">
      <c r="A45" s="26"/>
      <c r="B45" s="31" t="s">
        <v>83</v>
      </c>
      <c r="C45" s="8" t="s">
        <v>96</v>
      </c>
      <c r="D45" s="9"/>
      <c r="E45" s="124"/>
      <c r="F45" s="98"/>
      <c r="G45" s="33"/>
      <c r="H45" s="93"/>
    </row>
    <row r="46" spans="1:9" ht="15.6" thickTop="1" thickBot="1" x14ac:dyDescent="0.35">
      <c r="A46" s="26"/>
      <c r="B46" s="31" t="s">
        <v>83</v>
      </c>
      <c r="C46" s="11" t="s">
        <v>97</v>
      </c>
      <c r="D46" s="9">
        <v>10</v>
      </c>
      <c r="E46" s="124" t="s">
        <v>98</v>
      </c>
      <c r="F46" s="98" t="s">
        <v>589</v>
      </c>
      <c r="G46" s="32" t="s">
        <v>99</v>
      </c>
      <c r="H46" s="93">
        <f t="shared" si="0"/>
        <v>15.420000000000002</v>
      </c>
      <c r="I46" s="94">
        <f t="shared" si="1"/>
        <v>0.60660896931549968</v>
      </c>
    </row>
    <row r="47" spans="1:9" ht="15.6" thickTop="1" thickBot="1" x14ac:dyDescent="0.35">
      <c r="A47" s="26"/>
      <c r="B47" s="31" t="s">
        <v>83</v>
      </c>
      <c r="C47" s="11" t="s">
        <v>100</v>
      </c>
      <c r="D47" s="9">
        <v>8.06</v>
      </c>
      <c r="E47" s="124" t="s">
        <v>101</v>
      </c>
      <c r="F47" s="98" t="s">
        <v>590</v>
      </c>
      <c r="G47" s="32" t="s">
        <v>102</v>
      </c>
      <c r="H47" s="93">
        <f t="shared" si="0"/>
        <v>2.3899999999999988</v>
      </c>
      <c r="I47" s="94">
        <f t="shared" si="1"/>
        <v>0.22870813397129178</v>
      </c>
    </row>
    <row r="48" spans="1:9" ht="15.6" thickTop="1" thickBot="1" x14ac:dyDescent="0.35">
      <c r="A48" s="26"/>
      <c r="B48" s="31" t="s">
        <v>83</v>
      </c>
      <c r="C48" s="11" t="s">
        <v>103</v>
      </c>
      <c r="D48" s="9">
        <v>16</v>
      </c>
      <c r="E48" s="124" t="s">
        <v>104</v>
      </c>
      <c r="F48" s="98" t="s">
        <v>591</v>
      </c>
      <c r="G48" s="32" t="s">
        <v>105</v>
      </c>
      <c r="H48" s="93">
        <f t="shared" si="0"/>
        <v>1.6700000000000017</v>
      </c>
      <c r="I48" s="94">
        <f t="shared" si="1"/>
        <v>9.4510469722693918E-2</v>
      </c>
    </row>
    <row r="49" spans="1:9" ht="15.6" thickTop="1" thickBot="1" x14ac:dyDescent="0.35">
      <c r="A49" s="26"/>
      <c r="B49" s="31" t="s">
        <v>83</v>
      </c>
      <c r="C49" s="11" t="s">
        <v>106</v>
      </c>
      <c r="D49" s="9">
        <v>6.45</v>
      </c>
      <c r="E49" s="124" t="s">
        <v>107</v>
      </c>
      <c r="F49" s="98" t="s">
        <v>592</v>
      </c>
      <c r="G49" s="32" t="s">
        <v>108</v>
      </c>
      <c r="H49" s="93">
        <f t="shared" si="0"/>
        <v>15.5</v>
      </c>
      <c r="I49" s="94">
        <f t="shared" si="1"/>
        <v>0.70615034168564927</v>
      </c>
    </row>
    <row r="50" spans="1:9" ht="15.6" thickTop="1" thickBot="1" x14ac:dyDescent="0.35">
      <c r="A50" s="26"/>
      <c r="B50" s="31" t="s">
        <v>83</v>
      </c>
      <c r="C50" s="11" t="s">
        <v>109</v>
      </c>
      <c r="D50" s="9">
        <v>24.5</v>
      </c>
      <c r="E50" s="124" t="s">
        <v>731</v>
      </c>
      <c r="F50" s="98" t="s">
        <v>593</v>
      </c>
      <c r="G50" s="89" t="s">
        <v>110</v>
      </c>
      <c r="H50" s="93">
        <f t="shared" si="0"/>
        <v>4</v>
      </c>
      <c r="I50" s="94">
        <f t="shared" si="1"/>
        <v>0.14035087719298245</v>
      </c>
    </row>
    <row r="51" spans="1:9" ht="15.6" thickTop="1" thickBot="1" x14ac:dyDescent="0.35">
      <c r="A51" s="26"/>
      <c r="B51" s="31" t="s">
        <v>83</v>
      </c>
      <c r="C51" s="11" t="s">
        <v>111</v>
      </c>
      <c r="D51" s="9">
        <v>10.9</v>
      </c>
      <c r="E51" s="124" t="s">
        <v>112</v>
      </c>
      <c r="F51" s="98" t="s">
        <v>594</v>
      </c>
      <c r="G51" s="89" t="s">
        <v>113</v>
      </c>
      <c r="H51" s="93">
        <f t="shared" si="0"/>
        <v>8.19</v>
      </c>
      <c r="I51" s="94">
        <f t="shared" si="1"/>
        <v>0.429020429544264</v>
      </c>
    </row>
    <row r="52" spans="1:9" ht="15.6" thickTop="1" thickBot="1" x14ac:dyDescent="0.35">
      <c r="A52" s="26"/>
      <c r="B52" s="31" t="s">
        <v>83</v>
      </c>
      <c r="C52" s="11"/>
      <c r="D52" s="9"/>
      <c r="E52" s="124"/>
      <c r="F52" s="98"/>
      <c r="G52" s="33"/>
      <c r="H52" s="93"/>
    </row>
    <row r="53" spans="1:9" ht="15.6" thickTop="1" thickBot="1" x14ac:dyDescent="0.35">
      <c r="A53" s="26"/>
      <c r="B53" s="31" t="s">
        <v>83</v>
      </c>
      <c r="C53" s="8" t="s">
        <v>114</v>
      </c>
      <c r="D53" s="9"/>
      <c r="E53" s="124"/>
      <c r="F53" s="98"/>
      <c r="G53" s="33"/>
      <c r="H53" s="93"/>
    </row>
    <row r="54" spans="1:9" ht="15.6" thickTop="1" thickBot="1" x14ac:dyDescent="0.35">
      <c r="A54" s="26"/>
      <c r="B54" s="31" t="s">
        <v>83</v>
      </c>
      <c r="C54" s="11" t="s">
        <v>115</v>
      </c>
      <c r="D54" s="9">
        <v>3.98</v>
      </c>
      <c r="E54" s="124" t="s">
        <v>730</v>
      </c>
      <c r="F54" s="98" t="s">
        <v>595</v>
      </c>
      <c r="G54" s="32" t="s">
        <v>116</v>
      </c>
      <c r="H54" s="93">
        <f t="shared" si="0"/>
        <v>2.64</v>
      </c>
      <c r="I54" s="94">
        <f t="shared" si="1"/>
        <v>0.3987915407854985</v>
      </c>
    </row>
    <row r="55" spans="1:9" ht="15.6" thickTop="1" thickBot="1" x14ac:dyDescent="0.35">
      <c r="A55" s="26"/>
      <c r="B55" s="31" t="s">
        <v>83</v>
      </c>
      <c r="C55" s="11" t="s">
        <v>117</v>
      </c>
      <c r="D55" s="9">
        <v>2.31</v>
      </c>
      <c r="E55" s="124" t="s">
        <v>118</v>
      </c>
      <c r="F55" s="98" t="s">
        <v>598</v>
      </c>
      <c r="G55" s="89" t="s">
        <v>729</v>
      </c>
      <c r="H55" s="93">
        <f t="shared" si="0"/>
        <v>0.39000000000000012</v>
      </c>
      <c r="I55" s="94">
        <f t="shared" si="1"/>
        <v>0.14444444444444449</v>
      </c>
    </row>
    <row r="56" spans="1:9" ht="15.6" thickTop="1" thickBot="1" x14ac:dyDescent="0.35">
      <c r="A56" s="26"/>
      <c r="B56" s="31" t="s">
        <v>83</v>
      </c>
      <c r="C56" s="14" t="s">
        <v>119</v>
      </c>
      <c r="D56" s="15">
        <v>3.59</v>
      </c>
      <c r="E56" s="131" t="s">
        <v>120</v>
      </c>
      <c r="F56" s="105" t="s">
        <v>596</v>
      </c>
      <c r="G56" s="16" t="s">
        <v>121</v>
      </c>
      <c r="H56" s="93">
        <f t="shared" si="0"/>
        <v>0.91000000000000014</v>
      </c>
      <c r="I56" s="94">
        <f t="shared" si="1"/>
        <v>0.20222222222222225</v>
      </c>
    </row>
    <row r="57" spans="1:9" ht="14.4" thickTop="1" thickBot="1" x14ac:dyDescent="0.3">
      <c r="A57" s="23"/>
      <c r="B57" s="20"/>
      <c r="C57" s="24"/>
      <c r="D57" s="25"/>
      <c r="E57" s="128"/>
      <c r="F57" s="102"/>
      <c r="G57" s="25"/>
      <c r="H57" s="93"/>
    </row>
    <row r="58" spans="1:9" ht="13.8" thickBot="1" x14ac:dyDescent="0.3">
      <c r="A58" s="36"/>
      <c r="B58" s="37" t="s">
        <v>122</v>
      </c>
      <c r="C58" s="38"/>
      <c r="D58" s="39" t="s">
        <v>24</v>
      </c>
      <c r="E58" s="132"/>
      <c r="F58" s="106"/>
      <c r="G58" s="40"/>
      <c r="H58" s="93"/>
    </row>
    <row r="59" spans="1:9" ht="14.4" thickTop="1" thickBot="1" x14ac:dyDescent="0.3">
      <c r="A59" s="36"/>
      <c r="B59" s="41" t="s">
        <v>122</v>
      </c>
      <c r="C59" s="42" t="s">
        <v>123</v>
      </c>
      <c r="D59" s="43"/>
      <c r="E59" s="133"/>
      <c r="F59" s="107"/>
      <c r="G59" s="44"/>
      <c r="H59" s="93"/>
    </row>
    <row r="60" spans="1:9" ht="14.4" thickTop="1" thickBot="1" x14ac:dyDescent="0.3">
      <c r="A60" s="36"/>
      <c r="B60" s="41" t="s">
        <v>122</v>
      </c>
      <c r="C60" s="46" t="s">
        <v>124</v>
      </c>
      <c r="D60" s="43">
        <v>0.63</v>
      </c>
      <c r="E60" s="133" t="s">
        <v>125</v>
      </c>
      <c r="F60" s="98" t="s">
        <v>147</v>
      </c>
      <c r="G60" s="47" t="s">
        <v>126</v>
      </c>
      <c r="H60" s="93">
        <f t="shared" si="0"/>
        <v>0.36</v>
      </c>
      <c r="I60" s="94">
        <f t="shared" si="1"/>
        <v>0.36363636363636365</v>
      </c>
    </row>
    <row r="61" spans="1:9" ht="14.4" thickTop="1" thickBot="1" x14ac:dyDescent="0.3">
      <c r="A61" s="36"/>
      <c r="B61" s="41" t="s">
        <v>122</v>
      </c>
      <c r="C61" s="46" t="s">
        <v>127</v>
      </c>
      <c r="D61" s="43">
        <v>0.4</v>
      </c>
      <c r="E61" s="133" t="s">
        <v>128</v>
      </c>
      <c r="F61" s="98" t="s">
        <v>700</v>
      </c>
      <c r="G61" s="47" t="s">
        <v>129</v>
      </c>
      <c r="H61" s="93">
        <f t="shared" si="0"/>
        <v>1.48</v>
      </c>
      <c r="I61" s="94">
        <f t="shared" si="1"/>
        <v>0.78723404255319152</v>
      </c>
    </row>
    <row r="62" spans="1:9" ht="14.4" thickTop="1" thickBot="1" x14ac:dyDescent="0.3">
      <c r="A62" s="36"/>
      <c r="B62" s="41" t="s">
        <v>122</v>
      </c>
      <c r="C62" s="46" t="s">
        <v>130</v>
      </c>
      <c r="D62" s="43">
        <v>1.48</v>
      </c>
      <c r="E62" s="133" t="s">
        <v>131</v>
      </c>
      <c r="F62" s="98" t="s">
        <v>199</v>
      </c>
      <c r="G62" s="47" t="s">
        <v>132</v>
      </c>
      <c r="H62" s="93">
        <f t="shared" si="0"/>
        <v>0.51</v>
      </c>
      <c r="I62" s="94">
        <f t="shared" si="1"/>
        <v>0.25628140703517588</v>
      </c>
    </row>
    <row r="63" spans="1:9" ht="14.4" thickTop="1" thickBot="1" x14ac:dyDescent="0.3">
      <c r="A63" s="36"/>
      <c r="B63" s="41" t="s">
        <v>122</v>
      </c>
      <c r="C63" s="46" t="s">
        <v>133</v>
      </c>
      <c r="D63" s="43">
        <v>0.9</v>
      </c>
      <c r="E63" s="133" t="s">
        <v>134</v>
      </c>
      <c r="F63" s="107" t="s">
        <v>135</v>
      </c>
      <c r="G63" s="47" t="s">
        <v>136</v>
      </c>
      <c r="H63" s="93">
        <f t="shared" si="0"/>
        <v>0.69000000000000006</v>
      </c>
      <c r="I63" s="94">
        <f t="shared" si="1"/>
        <v>0.43396226415094341</v>
      </c>
    </row>
    <row r="64" spans="1:9" ht="14.4" thickTop="1" thickBot="1" x14ac:dyDescent="0.3">
      <c r="A64" s="36"/>
      <c r="B64" s="41" t="s">
        <v>122</v>
      </c>
      <c r="C64" s="46" t="s">
        <v>137</v>
      </c>
      <c r="D64" s="43">
        <v>0.9</v>
      </c>
      <c r="E64" s="133" t="s">
        <v>138</v>
      </c>
      <c r="F64" s="98" t="s">
        <v>598</v>
      </c>
      <c r="G64" s="88" t="s">
        <v>139</v>
      </c>
      <c r="H64" s="93">
        <f t="shared" si="0"/>
        <v>1.8000000000000003</v>
      </c>
      <c r="I64" s="94">
        <f t="shared" si="1"/>
        <v>0.66666666666666674</v>
      </c>
    </row>
    <row r="65" spans="1:9" ht="14.4" thickTop="1" thickBot="1" x14ac:dyDescent="0.3">
      <c r="A65" s="36"/>
      <c r="B65" s="41" t="s">
        <v>122</v>
      </c>
      <c r="C65" s="46" t="s">
        <v>140</v>
      </c>
      <c r="D65" s="43">
        <v>8.9</v>
      </c>
      <c r="E65" s="124" t="s">
        <v>728</v>
      </c>
      <c r="F65" s="98" t="s">
        <v>597</v>
      </c>
      <c r="G65" s="47" t="s">
        <v>141</v>
      </c>
      <c r="H65" s="93">
        <f t="shared" si="0"/>
        <v>7.7000000000000011</v>
      </c>
      <c r="I65" s="94">
        <f t="shared" si="1"/>
        <v>0.46385542168674704</v>
      </c>
    </row>
    <row r="66" spans="1:9" ht="14.4" thickTop="1" thickBot="1" x14ac:dyDescent="0.3">
      <c r="A66" s="36"/>
      <c r="B66" s="41" t="s">
        <v>122</v>
      </c>
      <c r="C66" s="46" t="s">
        <v>142</v>
      </c>
      <c r="D66" s="43">
        <v>0.42</v>
      </c>
      <c r="E66" s="133" t="s">
        <v>143</v>
      </c>
      <c r="F66" s="98" t="s">
        <v>727</v>
      </c>
      <c r="G66" s="47" t="s">
        <v>144</v>
      </c>
      <c r="H66" s="93">
        <f t="shared" si="0"/>
        <v>1.6600000000000001</v>
      </c>
      <c r="I66" s="94">
        <f t="shared" si="1"/>
        <v>0.79807692307692313</v>
      </c>
    </row>
    <row r="67" spans="1:9" ht="14.4" thickTop="1" thickBot="1" x14ac:dyDescent="0.3">
      <c r="A67" s="36"/>
      <c r="B67" s="41" t="s">
        <v>122</v>
      </c>
      <c r="C67" s="46" t="s">
        <v>145</v>
      </c>
      <c r="D67" s="43">
        <v>0.85</v>
      </c>
      <c r="E67" s="133" t="s">
        <v>146</v>
      </c>
      <c r="F67" s="114" t="s">
        <v>147</v>
      </c>
      <c r="G67" s="47" t="s">
        <v>148</v>
      </c>
      <c r="H67" s="93">
        <f t="shared" si="0"/>
        <v>0.14000000000000001</v>
      </c>
      <c r="I67" s="94">
        <f t="shared" si="1"/>
        <v>0.14141414141414144</v>
      </c>
    </row>
    <row r="68" spans="1:9" ht="14.4" thickTop="1" thickBot="1" x14ac:dyDescent="0.3">
      <c r="A68" s="36"/>
      <c r="B68" s="41" t="s">
        <v>122</v>
      </c>
      <c r="C68" s="46" t="s">
        <v>149</v>
      </c>
      <c r="D68" s="43">
        <v>2.5</v>
      </c>
      <c r="E68" s="124" t="s">
        <v>726</v>
      </c>
      <c r="F68" s="98" t="s">
        <v>240</v>
      </c>
      <c r="G68" s="47" t="s">
        <v>150</v>
      </c>
      <c r="H68" s="93">
        <f t="shared" si="0"/>
        <v>2.4800000000000004</v>
      </c>
      <c r="I68" s="94">
        <f t="shared" si="1"/>
        <v>0.49799196787148597</v>
      </c>
    </row>
    <row r="69" spans="1:9" ht="14.4" thickTop="1" thickBot="1" x14ac:dyDescent="0.3">
      <c r="A69" s="36"/>
      <c r="B69" s="41" t="s">
        <v>122</v>
      </c>
      <c r="C69" s="46" t="s">
        <v>151</v>
      </c>
      <c r="D69" s="43">
        <v>0.9</v>
      </c>
      <c r="E69" s="133" t="s">
        <v>152</v>
      </c>
      <c r="F69" s="98" t="s">
        <v>173</v>
      </c>
      <c r="G69" s="47" t="s">
        <v>153</v>
      </c>
      <c r="H69" s="93">
        <f t="shared" ref="H69:H130" si="2">F69-D69</f>
        <v>0.28999999999999992</v>
      </c>
      <c r="I69" s="94">
        <f t="shared" ref="I69:I130" si="3">H69/F69</f>
        <v>0.24369747899159658</v>
      </c>
    </row>
    <row r="70" spans="1:9" ht="14.4" thickTop="1" thickBot="1" x14ac:dyDescent="0.3">
      <c r="A70" s="36"/>
      <c r="B70" s="41" t="s">
        <v>122</v>
      </c>
      <c r="C70" s="46" t="s">
        <v>154</v>
      </c>
      <c r="D70" s="43">
        <v>3.2</v>
      </c>
      <c r="E70" s="124" t="s">
        <v>725</v>
      </c>
      <c r="F70" s="98" t="s">
        <v>599</v>
      </c>
      <c r="G70" s="47" t="s">
        <v>155</v>
      </c>
      <c r="H70" s="93">
        <f t="shared" si="2"/>
        <v>-0.45000000000000018</v>
      </c>
      <c r="I70" s="94">
        <f t="shared" si="3"/>
        <v>-0.16363636363636369</v>
      </c>
    </row>
    <row r="71" spans="1:9" ht="14.4" thickTop="1" thickBot="1" x14ac:dyDescent="0.3">
      <c r="A71" s="36"/>
      <c r="B71" s="41" t="s">
        <v>122</v>
      </c>
      <c r="C71" s="46" t="s">
        <v>156</v>
      </c>
      <c r="D71" s="43">
        <v>4.25</v>
      </c>
      <c r="E71" s="133" t="s">
        <v>157</v>
      </c>
      <c r="F71" s="98" t="s">
        <v>600</v>
      </c>
      <c r="G71" s="47" t="s">
        <v>159</v>
      </c>
      <c r="H71" s="93">
        <f t="shared" si="2"/>
        <v>-9.9999999999999645E-2</v>
      </c>
      <c r="I71" s="94">
        <f t="shared" si="3"/>
        <v>-2.4096385542168586E-2</v>
      </c>
    </row>
    <row r="72" spans="1:9" ht="14.4" thickTop="1" thickBot="1" x14ac:dyDescent="0.3">
      <c r="A72" s="36"/>
      <c r="B72" s="41" t="s">
        <v>122</v>
      </c>
      <c r="C72" s="46" t="s">
        <v>160</v>
      </c>
      <c r="D72" s="43">
        <v>5.8</v>
      </c>
      <c r="E72" s="133" t="s">
        <v>161</v>
      </c>
      <c r="F72" s="98" t="s">
        <v>556</v>
      </c>
      <c r="G72" s="47" t="s">
        <v>162</v>
      </c>
      <c r="H72" s="93">
        <f t="shared" si="2"/>
        <v>1.1200000000000001</v>
      </c>
      <c r="I72" s="94">
        <f t="shared" si="3"/>
        <v>0.16184971098265899</v>
      </c>
    </row>
    <row r="73" spans="1:9" ht="14.4" thickTop="1" thickBot="1" x14ac:dyDescent="0.3">
      <c r="A73" s="36"/>
      <c r="B73" s="41" t="s">
        <v>122</v>
      </c>
      <c r="C73" s="46" t="s">
        <v>163</v>
      </c>
      <c r="D73" s="43">
        <v>10</v>
      </c>
      <c r="E73" s="133" t="s">
        <v>164</v>
      </c>
      <c r="F73" s="98" t="s">
        <v>601</v>
      </c>
      <c r="G73" s="47" t="s">
        <v>165</v>
      </c>
      <c r="H73" s="93">
        <f t="shared" si="2"/>
        <v>3.75</v>
      </c>
      <c r="I73" s="94">
        <f t="shared" si="3"/>
        <v>0.27272727272727271</v>
      </c>
    </row>
    <row r="74" spans="1:9" ht="14.4" thickTop="1" thickBot="1" x14ac:dyDescent="0.3">
      <c r="A74" s="36"/>
      <c r="B74" s="41" t="s">
        <v>122</v>
      </c>
      <c r="C74" s="46" t="s">
        <v>166</v>
      </c>
      <c r="D74" s="43">
        <v>1</v>
      </c>
      <c r="E74" s="133" t="s">
        <v>167</v>
      </c>
      <c r="F74" s="98" t="s">
        <v>222</v>
      </c>
      <c r="G74" s="47" t="s">
        <v>168</v>
      </c>
      <c r="H74" s="93">
        <f t="shared" si="2"/>
        <v>2.1800000000000002</v>
      </c>
      <c r="I74" s="94">
        <f t="shared" si="3"/>
        <v>0.68553459119496862</v>
      </c>
    </row>
    <row r="75" spans="1:9" ht="14.4" thickTop="1" thickBot="1" x14ac:dyDescent="0.3">
      <c r="A75" s="36"/>
      <c r="B75" s="41" t="s">
        <v>122</v>
      </c>
      <c r="C75" s="46" t="s">
        <v>169</v>
      </c>
      <c r="D75" s="43">
        <v>3.22</v>
      </c>
      <c r="E75" s="133" t="s">
        <v>170</v>
      </c>
      <c r="F75" s="98" t="s">
        <v>602</v>
      </c>
      <c r="G75" s="47" t="s">
        <v>171</v>
      </c>
      <c r="H75" s="93">
        <f t="shared" si="2"/>
        <v>6.41</v>
      </c>
      <c r="I75" s="94">
        <f t="shared" si="3"/>
        <v>0.6656282450674974</v>
      </c>
    </row>
    <row r="76" spans="1:9" ht="14.4" thickTop="1" thickBot="1" x14ac:dyDescent="0.3">
      <c r="A76" s="36"/>
      <c r="B76" s="41" t="s">
        <v>122</v>
      </c>
      <c r="C76" s="46" t="s">
        <v>172</v>
      </c>
      <c r="D76" s="43">
        <v>1.95</v>
      </c>
      <c r="E76" s="124" t="s">
        <v>722</v>
      </c>
      <c r="F76" s="115" t="s">
        <v>724</v>
      </c>
      <c r="G76" s="88" t="s">
        <v>723</v>
      </c>
      <c r="H76" s="93">
        <f t="shared" si="2"/>
        <v>2.84</v>
      </c>
      <c r="I76" s="94">
        <f t="shared" si="3"/>
        <v>0.59290187891440493</v>
      </c>
    </row>
    <row r="77" spans="1:9" ht="14.4" thickTop="1" thickBot="1" x14ac:dyDescent="0.3">
      <c r="A77" s="36"/>
      <c r="B77" s="41" t="s">
        <v>122</v>
      </c>
      <c r="C77" s="46" t="s">
        <v>174</v>
      </c>
      <c r="D77" s="43">
        <v>1.64</v>
      </c>
      <c r="E77" s="133" t="s">
        <v>175</v>
      </c>
      <c r="F77" s="116" t="s">
        <v>176</v>
      </c>
      <c r="G77" s="47" t="s">
        <v>177</v>
      </c>
      <c r="H77" s="93">
        <f t="shared" si="2"/>
        <v>1.36</v>
      </c>
      <c r="I77" s="94">
        <f t="shared" si="3"/>
        <v>0.45333333333333337</v>
      </c>
    </row>
    <row r="78" spans="1:9" ht="14.4" thickTop="1" thickBot="1" x14ac:dyDescent="0.3">
      <c r="A78" s="36"/>
      <c r="B78" s="41" t="s">
        <v>122</v>
      </c>
      <c r="C78" s="46" t="s">
        <v>178</v>
      </c>
      <c r="D78" s="43">
        <v>6</v>
      </c>
      <c r="E78" s="124" t="s">
        <v>721</v>
      </c>
      <c r="F78" s="107" t="s">
        <v>179</v>
      </c>
      <c r="G78" s="47" t="s">
        <v>180</v>
      </c>
      <c r="H78" s="93">
        <f t="shared" si="2"/>
        <v>24</v>
      </c>
      <c r="I78" s="94">
        <f t="shared" si="3"/>
        <v>0.8</v>
      </c>
    </row>
    <row r="79" spans="1:9" ht="14.4" thickTop="1" thickBot="1" x14ac:dyDescent="0.3">
      <c r="A79" s="36"/>
      <c r="B79" s="41" t="s">
        <v>122</v>
      </c>
      <c r="C79" s="46" t="s">
        <v>181</v>
      </c>
      <c r="D79" s="43">
        <v>1.5</v>
      </c>
      <c r="E79" s="133" t="s">
        <v>182</v>
      </c>
      <c r="F79" s="98" t="s">
        <v>603</v>
      </c>
      <c r="G79" s="47" t="s">
        <v>184</v>
      </c>
      <c r="H79" s="93">
        <f t="shared" si="2"/>
        <v>2.8899999999999997</v>
      </c>
      <c r="I79" s="94">
        <f t="shared" si="3"/>
        <v>0.65831435079726652</v>
      </c>
    </row>
    <row r="80" spans="1:9" ht="14.4" thickTop="1" thickBot="1" x14ac:dyDescent="0.3">
      <c r="A80" s="36"/>
      <c r="B80" s="41" t="s">
        <v>122</v>
      </c>
      <c r="C80" s="46" t="s">
        <v>185</v>
      </c>
      <c r="D80" s="43">
        <v>1.7</v>
      </c>
      <c r="E80" s="124" t="s">
        <v>720</v>
      </c>
      <c r="F80" s="98" t="s">
        <v>457</v>
      </c>
      <c r="G80" s="47" t="s">
        <v>186</v>
      </c>
      <c r="H80" s="93">
        <f t="shared" si="2"/>
        <v>4.28</v>
      </c>
      <c r="I80" s="94">
        <f t="shared" si="3"/>
        <v>0.71571906354515047</v>
      </c>
    </row>
    <row r="81" spans="1:9" ht="14.4" thickTop="1" thickBot="1" x14ac:dyDescent="0.3">
      <c r="A81" s="36"/>
      <c r="B81" s="41" t="s">
        <v>122</v>
      </c>
      <c r="C81" s="45" t="s">
        <v>190</v>
      </c>
      <c r="D81" s="43">
        <v>4</v>
      </c>
      <c r="E81" s="133" t="s">
        <v>191</v>
      </c>
      <c r="F81" s="98" t="s">
        <v>604</v>
      </c>
      <c r="G81" s="47" t="s">
        <v>192</v>
      </c>
      <c r="H81" s="93">
        <f t="shared" si="2"/>
        <v>27.5</v>
      </c>
      <c r="I81" s="94">
        <f t="shared" si="3"/>
        <v>0.87301587301587302</v>
      </c>
    </row>
    <row r="82" spans="1:9" ht="14.4" thickTop="1" thickBot="1" x14ac:dyDescent="0.3">
      <c r="A82" s="36"/>
      <c r="B82" s="41" t="s">
        <v>122</v>
      </c>
      <c r="D82" s="1"/>
      <c r="E82" s="122"/>
      <c r="F82" s="108"/>
      <c r="G82" s="1"/>
      <c r="H82" s="93"/>
    </row>
    <row r="83" spans="1:9" ht="14.4" thickTop="1" thickBot="1" x14ac:dyDescent="0.3">
      <c r="A83" s="36"/>
      <c r="B83" s="41" t="s">
        <v>122</v>
      </c>
      <c r="C83" s="48" t="s">
        <v>193</v>
      </c>
      <c r="D83" s="43"/>
      <c r="E83" s="133"/>
      <c r="F83" s="107"/>
      <c r="G83" s="44"/>
      <c r="H83" s="93"/>
    </row>
    <row r="84" spans="1:9" ht="14.4" thickTop="1" thickBot="1" x14ac:dyDescent="0.3">
      <c r="A84" s="36"/>
      <c r="B84" s="41" t="s">
        <v>122</v>
      </c>
      <c r="C84" s="45" t="s">
        <v>194</v>
      </c>
      <c r="D84" s="43">
        <v>1.06</v>
      </c>
      <c r="E84" s="133" t="s">
        <v>195</v>
      </c>
      <c r="F84" s="98" t="s">
        <v>605</v>
      </c>
      <c r="G84" s="47" t="s">
        <v>196</v>
      </c>
      <c r="H84" s="93">
        <f t="shared" si="2"/>
        <v>1.6</v>
      </c>
      <c r="I84" s="94">
        <f t="shared" si="3"/>
        <v>0.60150375939849621</v>
      </c>
    </row>
    <row r="85" spans="1:9" ht="14.4" thickTop="1" thickBot="1" x14ac:dyDescent="0.3">
      <c r="A85" s="36"/>
      <c r="B85" s="41" t="s">
        <v>122</v>
      </c>
      <c r="C85" s="45" t="s">
        <v>197</v>
      </c>
      <c r="D85" s="43">
        <v>1</v>
      </c>
      <c r="E85" s="133" t="s">
        <v>198</v>
      </c>
      <c r="F85" s="98" t="s">
        <v>560</v>
      </c>
      <c r="G85" s="47" t="s">
        <v>200</v>
      </c>
      <c r="H85" s="93">
        <f t="shared" si="2"/>
        <v>2.99</v>
      </c>
      <c r="I85" s="94">
        <f t="shared" si="3"/>
        <v>0.74937343358395991</v>
      </c>
    </row>
    <row r="86" spans="1:9" ht="14.4" thickTop="1" thickBot="1" x14ac:dyDescent="0.3">
      <c r="A86" s="36"/>
      <c r="B86" s="41" t="s">
        <v>122</v>
      </c>
      <c r="C86" s="45" t="s">
        <v>201</v>
      </c>
      <c r="D86" s="43">
        <v>2.75</v>
      </c>
      <c r="E86" s="133" t="s">
        <v>202</v>
      </c>
      <c r="F86" s="98" t="s">
        <v>606</v>
      </c>
      <c r="G86" s="47" t="s">
        <v>203</v>
      </c>
      <c r="H86" s="93">
        <f t="shared" si="2"/>
        <v>5.23</v>
      </c>
      <c r="I86" s="94">
        <f t="shared" si="3"/>
        <v>0.65538847117794485</v>
      </c>
    </row>
    <row r="87" spans="1:9" ht="14.4" thickTop="1" thickBot="1" x14ac:dyDescent="0.3">
      <c r="A87" s="36"/>
      <c r="B87" s="41" t="s">
        <v>122</v>
      </c>
      <c r="C87" s="45" t="s">
        <v>204</v>
      </c>
      <c r="D87" s="43">
        <v>3.1716000000000002</v>
      </c>
      <c r="E87" s="133" t="s">
        <v>205</v>
      </c>
      <c r="F87" s="98" t="s">
        <v>607</v>
      </c>
      <c r="G87" s="47" t="s">
        <v>207</v>
      </c>
      <c r="H87" s="93">
        <f t="shared" si="2"/>
        <v>0.69839999999999991</v>
      </c>
      <c r="I87" s="94">
        <f t="shared" si="3"/>
        <v>0.18046511627906975</v>
      </c>
    </row>
    <row r="88" spans="1:9" ht="14.4" thickTop="1" thickBot="1" x14ac:dyDescent="0.3">
      <c r="A88" s="36"/>
      <c r="B88" s="41" t="s">
        <v>122</v>
      </c>
      <c r="C88" s="45" t="s">
        <v>208</v>
      </c>
      <c r="D88" s="43">
        <v>2</v>
      </c>
      <c r="E88" s="133" t="s">
        <v>209</v>
      </c>
      <c r="F88" s="98" t="s">
        <v>199</v>
      </c>
      <c r="G88" s="47" t="s">
        <v>210</v>
      </c>
      <c r="H88" s="93">
        <f t="shared" si="2"/>
        <v>-1.0000000000000009E-2</v>
      </c>
      <c r="I88" s="94">
        <f t="shared" si="3"/>
        <v>-5.0251256281407079E-3</v>
      </c>
    </row>
    <row r="89" spans="1:9" ht="14.4" thickTop="1" thickBot="1" x14ac:dyDescent="0.3">
      <c r="A89" s="36"/>
      <c r="B89" s="41" t="s">
        <v>122</v>
      </c>
      <c r="C89" s="45" t="s">
        <v>211</v>
      </c>
      <c r="D89" s="43">
        <v>1.56</v>
      </c>
      <c r="E89" s="133" t="s">
        <v>212</v>
      </c>
      <c r="F89" s="115" t="s">
        <v>608</v>
      </c>
      <c r="G89" s="47" t="s">
        <v>213</v>
      </c>
      <c r="H89" s="93">
        <f t="shared" si="2"/>
        <v>1.4300000000000002</v>
      </c>
      <c r="I89" s="94">
        <f t="shared" si="3"/>
        <v>0.47826086956521741</v>
      </c>
    </row>
    <row r="90" spans="1:9" ht="14.4" thickTop="1" thickBot="1" x14ac:dyDescent="0.3">
      <c r="A90" s="36"/>
      <c r="B90" s="41" t="s">
        <v>122</v>
      </c>
      <c r="C90" s="46" t="s">
        <v>214</v>
      </c>
      <c r="D90" s="43">
        <v>4</v>
      </c>
      <c r="E90" s="133" t="s">
        <v>215</v>
      </c>
      <c r="F90" s="98" t="s">
        <v>609</v>
      </c>
      <c r="G90" s="47" t="s">
        <v>216</v>
      </c>
      <c r="H90" s="93">
        <f t="shared" si="2"/>
        <v>4.99</v>
      </c>
      <c r="I90" s="94">
        <f t="shared" si="3"/>
        <v>0.55506117908787544</v>
      </c>
    </row>
    <row r="91" spans="1:9" ht="14.4" thickTop="1" thickBot="1" x14ac:dyDescent="0.3">
      <c r="A91" s="36"/>
      <c r="B91" s="41" t="s">
        <v>122</v>
      </c>
      <c r="C91" s="46" t="s">
        <v>217</v>
      </c>
      <c r="D91" s="43">
        <v>15.06</v>
      </c>
      <c r="E91" s="133" t="s">
        <v>218</v>
      </c>
      <c r="F91" s="98" t="s">
        <v>610</v>
      </c>
      <c r="G91" s="47" t="s">
        <v>219</v>
      </c>
      <c r="H91" s="93">
        <f t="shared" si="2"/>
        <v>7.26</v>
      </c>
      <c r="I91" s="94">
        <f t="shared" si="3"/>
        <v>0.32526881720430106</v>
      </c>
    </row>
    <row r="92" spans="1:9" ht="14.4" thickTop="1" thickBot="1" x14ac:dyDescent="0.3">
      <c r="A92" s="36"/>
      <c r="B92" s="41" t="s">
        <v>122</v>
      </c>
      <c r="C92" s="46" t="s">
        <v>220</v>
      </c>
      <c r="D92" s="43">
        <v>2</v>
      </c>
      <c r="E92" s="133" t="s">
        <v>221</v>
      </c>
      <c r="F92" s="98" t="s">
        <v>608</v>
      </c>
      <c r="G92" s="47" t="s">
        <v>223</v>
      </c>
      <c r="H92" s="93">
        <f t="shared" si="2"/>
        <v>0.99000000000000021</v>
      </c>
      <c r="I92" s="94">
        <f t="shared" si="3"/>
        <v>0.33110367892976594</v>
      </c>
    </row>
    <row r="93" spans="1:9" ht="14.4" thickTop="1" thickBot="1" x14ac:dyDescent="0.3">
      <c r="A93" s="36"/>
      <c r="B93" s="41" t="s">
        <v>122</v>
      </c>
      <c r="C93" s="46" t="s">
        <v>224</v>
      </c>
      <c r="D93" s="9">
        <v>3.9</v>
      </c>
      <c r="E93" s="124" t="s">
        <v>719</v>
      </c>
      <c r="F93" s="98" t="s">
        <v>457</v>
      </c>
      <c r="G93" s="47" t="s">
        <v>226</v>
      </c>
      <c r="H93" s="93">
        <f t="shared" si="2"/>
        <v>2.0800000000000005</v>
      </c>
      <c r="I93" s="94">
        <f t="shared" si="3"/>
        <v>0.34782608695652178</v>
      </c>
    </row>
    <row r="94" spans="1:9" ht="14.4" thickTop="1" thickBot="1" x14ac:dyDescent="0.3">
      <c r="A94" s="36"/>
      <c r="B94" s="41" t="s">
        <v>122</v>
      </c>
      <c r="C94" s="45" t="s">
        <v>227</v>
      </c>
      <c r="D94" s="43">
        <v>1.96</v>
      </c>
      <c r="E94" s="124" t="s">
        <v>718</v>
      </c>
      <c r="F94" s="98" t="s">
        <v>608</v>
      </c>
      <c r="G94" s="47" t="s">
        <v>228</v>
      </c>
      <c r="H94" s="93">
        <f t="shared" si="2"/>
        <v>1.0300000000000002</v>
      </c>
      <c r="I94" s="94">
        <f t="shared" si="3"/>
        <v>0.34448160535117062</v>
      </c>
    </row>
    <row r="95" spans="1:9" ht="14.4" thickTop="1" thickBot="1" x14ac:dyDescent="0.3">
      <c r="A95" s="36"/>
      <c r="B95" s="41" t="s">
        <v>122</v>
      </c>
      <c r="C95" s="45" t="s">
        <v>229</v>
      </c>
      <c r="D95" s="43">
        <v>2.11</v>
      </c>
      <c r="E95" s="133" t="s">
        <v>230</v>
      </c>
      <c r="F95" s="98" t="s">
        <v>611</v>
      </c>
      <c r="G95" s="88" t="s">
        <v>231</v>
      </c>
      <c r="H95" s="93">
        <f t="shared" si="2"/>
        <v>2.48</v>
      </c>
      <c r="I95" s="94">
        <f t="shared" si="3"/>
        <v>0.54030501089324623</v>
      </c>
    </row>
    <row r="96" spans="1:9" ht="14.4" thickTop="1" thickBot="1" x14ac:dyDescent="0.3">
      <c r="A96" s="36"/>
      <c r="B96" s="41" t="s">
        <v>122</v>
      </c>
      <c r="C96" s="45" t="s">
        <v>232</v>
      </c>
      <c r="D96" s="43">
        <v>1.9</v>
      </c>
      <c r="E96" s="133" t="s">
        <v>233</v>
      </c>
      <c r="F96" s="117" t="s">
        <v>234</v>
      </c>
      <c r="G96" s="47" t="s">
        <v>235</v>
      </c>
      <c r="H96" s="93">
        <f t="shared" si="2"/>
        <v>-0.51</v>
      </c>
      <c r="I96" s="94">
        <f t="shared" si="3"/>
        <v>-0.36690647482014394</v>
      </c>
    </row>
    <row r="97" spans="1:9" ht="14.4" thickTop="1" thickBot="1" x14ac:dyDescent="0.3">
      <c r="A97" s="36"/>
      <c r="B97" s="41" t="s">
        <v>122</v>
      </c>
      <c r="C97" s="45" t="s">
        <v>236</v>
      </c>
      <c r="D97" s="43">
        <v>6</v>
      </c>
      <c r="E97" s="133" t="s">
        <v>237</v>
      </c>
      <c r="F97" s="98" t="s">
        <v>717</v>
      </c>
      <c r="G97" s="88" t="s">
        <v>716</v>
      </c>
      <c r="H97" s="93">
        <f t="shared" si="2"/>
        <v>2</v>
      </c>
      <c r="I97" s="94">
        <f t="shared" si="3"/>
        <v>0.25</v>
      </c>
    </row>
    <row r="98" spans="1:9" ht="14.4" thickTop="1" thickBot="1" x14ac:dyDescent="0.3">
      <c r="A98" s="36"/>
      <c r="B98" s="41" t="s">
        <v>122</v>
      </c>
      <c r="C98" s="45" t="s">
        <v>238</v>
      </c>
      <c r="D98" s="43">
        <v>1.9</v>
      </c>
      <c r="E98" s="133" t="s">
        <v>239</v>
      </c>
      <c r="F98" s="98" t="s">
        <v>606</v>
      </c>
      <c r="G98" s="47" t="s">
        <v>241</v>
      </c>
      <c r="H98" s="93">
        <f t="shared" si="2"/>
        <v>6.08</v>
      </c>
      <c r="I98" s="94">
        <f t="shared" si="3"/>
        <v>0.76190476190476186</v>
      </c>
    </row>
    <row r="99" spans="1:9" ht="14.4" thickTop="1" thickBot="1" x14ac:dyDescent="0.3">
      <c r="A99" s="36"/>
      <c r="B99" s="49" t="s">
        <v>122</v>
      </c>
      <c r="C99" s="50" t="s">
        <v>242</v>
      </c>
      <c r="D99" s="51">
        <v>2.5</v>
      </c>
      <c r="E99" s="131" t="s">
        <v>714</v>
      </c>
      <c r="F99" s="118" t="s">
        <v>560</v>
      </c>
      <c r="G99" s="90" t="s">
        <v>715</v>
      </c>
      <c r="H99" s="93">
        <f t="shared" si="2"/>
        <v>1.4900000000000002</v>
      </c>
      <c r="I99" s="94">
        <f t="shared" si="3"/>
        <v>0.37343358395989978</v>
      </c>
    </row>
    <row r="100" spans="1:9" ht="13.8" thickBot="1" x14ac:dyDescent="0.3">
      <c r="A100" s="23"/>
      <c r="B100" s="17"/>
      <c r="C100" s="24"/>
      <c r="D100" s="25"/>
      <c r="E100" s="128"/>
      <c r="F100" s="102"/>
      <c r="G100" s="25"/>
      <c r="H100" s="93"/>
    </row>
    <row r="101" spans="1:9" ht="15.6" thickTop="1" thickBot="1" x14ac:dyDescent="0.35">
      <c r="A101" s="26"/>
      <c r="B101" s="31" t="s">
        <v>243</v>
      </c>
      <c r="C101" s="28" t="s">
        <v>244</v>
      </c>
      <c r="D101" s="29" t="s">
        <v>24</v>
      </c>
      <c r="E101" s="129"/>
      <c r="F101" s="103"/>
      <c r="G101" s="52"/>
      <c r="H101" s="93"/>
    </row>
    <row r="102" spans="1:9" ht="15.6" thickTop="1" thickBot="1" x14ac:dyDescent="0.35">
      <c r="A102" s="26"/>
      <c r="B102" s="31" t="s">
        <v>243</v>
      </c>
      <c r="C102" s="11" t="s">
        <v>245</v>
      </c>
      <c r="D102" s="9">
        <v>12.31</v>
      </c>
      <c r="E102" s="124" t="s">
        <v>246</v>
      </c>
      <c r="F102" s="98" t="s">
        <v>612</v>
      </c>
      <c r="G102" s="12" t="s">
        <v>247</v>
      </c>
      <c r="H102" s="93">
        <f t="shared" si="2"/>
        <v>9.2099999999999991</v>
      </c>
      <c r="I102" s="94">
        <f t="shared" si="3"/>
        <v>0.42797397769516726</v>
      </c>
    </row>
    <row r="103" spans="1:9" ht="15.6" thickTop="1" thickBot="1" x14ac:dyDescent="0.35">
      <c r="A103" s="26"/>
      <c r="B103" s="31" t="s">
        <v>243</v>
      </c>
      <c r="C103" s="11" t="s">
        <v>248</v>
      </c>
      <c r="D103" s="9">
        <v>18.53</v>
      </c>
      <c r="E103" s="124" t="s">
        <v>249</v>
      </c>
      <c r="F103" s="98" t="s">
        <v>613</v>
      </c>
      <c r="G103" s="12" t="s">
        <v>250</v>
      </c>
      <c r="H103" s="93">
        <f t="shared" si="2"/>
        <v>5.3699999999999974</v>
      </c>
      <c r="I103" s="94">
        <f t="shared" si="3"/>
        <v>0.22468619246861915</v>
      </c>
    </row>
    <row r="104" spans="1:9" ht="15.6" thickTop="1" thickBot="1" x14ac:dyDescent="0.35">
      <c r="A104" s="26"/>
      <c r="B104" s="31" t="s">
        <v>243</v>
      </c>
      <c r="C104" s="11" t="s">
        <v>251</v>
      </c>
      <c r="D104" s="9">
        <v>12.81</v>
      </c>
      <c r="E104" s="124" t="s">
        <v>252</v>
      </c>
      <c r="F104" s="98" t="s">
        <v>614</v>
      </c>
      <c r="G104" s="12" t="s">
        <v>253</v>
      </c>
      <c r="H104" s="93">
        <f t="shared" si="2"/>
        <v>5.7999999999999989</v>
      </c>
      <c r="I104" s="94">
        <f t="shared" si="3"/>
        <v>0.31166039763567971</v>
      </c>
    </row>
    <row r="105" spans="1:9" ht="15.6" thickTop="1" thickBot="1" x14ac:dyDescent="0.35">
      <c r="A105" s="26"/>
      <c r="B105" s="31" t="s">
        <v>243</v>
      </c>
      <c r="C105" s="11" t="s">
        <v>254</v>
      </c>
      <c r="D105" s="9">
        <v>12.5</v>
      </c>
      <c r="E105" s="124" t="s">
        <v>255</v>
      </c>
      <c r="F105" s="98" t="s">
        <v>615</v>
      </c>
      <c r="G105" s="12" t="s">
        <v>256</v>
      </c>
      <c r="H105" s="93">
        <f t="shared" si="2"/>
        <v>6.620000000000001</v>
      </c>
      <c r="I105" s="94">
        <f t="shared" si="3"/>
        <v>0.34623430962343099</v>
      </c>
    </row>
    <row r="106" spans="1:9" ht="15.6" thickTop="1" thickBot="1" x14ac:dyDescent="0.35">
      <c r="A106" s="26"/>
      <c r="B106" s="31" t="s">
        <v>243</v>
      </c>
      <c r="C106" s="11" t="s">
        <v>257</v>
      </c>
      <c r="D106" s="9">
        <v>7.5</v>
      </c>
      <c r="E106" s="124" t="s">
        <v>258</v>
      </c>
      <c r="F106" s="98" t="s">
        <v>616</v>
      </c>
      <c r="G106" s="12" t="s">
        <v>259</v>
      </c>
      <c r="H106" s="93">
        <f t="shared" si="2"/>
        <v>14.5</v>
      </c>
      <c r="I106" s="94">
        <f t="shared" si="3"/>
        <v>0.65909090909090906</v>
      </c>
    </row>
    <row r="107" spans="1:9" ht="15.6" thickTop="1" thickBot="1" x14ac:dyDescent="0.35">
      <c r="A107" s="26"/>
      <c r="B107" s="31" t="s">
        <v>243</v>
      </c>
      <c r="C107" s="34"/>
      <c r="D107" s="9"/>
      <c r="E107" s="124"/>
      <c r="F107" s="98"/>
      <c r="G107" s="13"/>
      <c r="H107" s="93"/>
    </row>
    <row r="108" spans="1:9" ht="15.6" thickTop="1" thickBot="1" x14ac:dyDescent="0.35">
      <c r="A108" s="26"/>
      <c r="B108" s="31" t="s">
        <v>243</v>
      </c>
      <c r="C108" s="34" t="s">
        <v>260</v>
      </c>
      <c r="D108" s="9"/>
      <c r="E108" s="124"/>
      <c r="F108" s="98"/>
      <c r="G108" s="13"/>
      <c r="H108" s="93"/>
    </row>
    <row r="109" spans="1:9" ht="15.6" thickTop="1" thickBot="1" x14ac:dyDescent="0.35">
      <c r="A109" s="26"/>
      <c r="B109" s="31" t="s">
        <v>243</v>
      </c>
      <c r="C109" s="11" t="s">
        <v>261</v>
      </c>
      <c r="D109" s="9">
        <v>32</v>
      </c>
      <c r="E109" s="124" t="s">
        <v>262</v>
      </c>
      <c r="F109" s="98" t="s">
        <v>617</v>
      </c>
      <c r="G109" s="12" t="s">
        <v>263</v>
      </c>
      <c r="H109" s="93">
        <f t="shared" si="2"/>
        <v>36.5</v>
      </c>
      <c r="I109" s="94">
        <f t="shared" si="3"/>
        <v>0.53284671532846717</v>
      </c>
    </row>
    <row r="110" spans="1:9" ht="15.6" thickTop="1" thickBot="1" x14ac:dyDescent="0.35">
      <c r="A110" s="26"/>
      <c r="B110" s="31" t="s">
        <v>243</v>
      </c>
      <c r="C110" s="11" t="s">
        <v>264</v>
      </c>
      <c r="D110" s="54">
        <v>384</v>
      </c>
      <c r="E110" s="124" t="s">
        <v>265</v>
      </c>
      <c r="F110" s="98" t="s">
        <v>618</v>
      </c>
      <c r="G110" s="88" t="s">
        <v>266</v>
      </c>
      <c r="H110" s="93">
        <f t="shared" si="2"/>
        <v>385</v>
      </c>
      <c r="I110" s="94">
        <f t="shared" si="3"/>
        <v>0.5006501950585176</v>
      </c>
    </row>
    <row r="111" spans="1:9" ht="15.6" thickTop="1" thickBot="1" x14ac:dyDescent="0.35">
      <c r="A111" s="26"/>
      <c r="B111" s="31" t="s">
        <v>243</v>
      </c>
      <c r="C111" s="11"/>
      <c r="D111" s="9"/>
      <c r="E111" s="124"/>
      <c r="F111" s="98"/>
      <c r="G111" s="13"/>
      <c r="H111" s="93"/>
    </row>
    <row r="112" spans="1:9" ht="15.6" thickTop="1" thickBot="1" x14ac:dyDescent="0.35">
      <c r="A112" s="26"/>
      <c r="B112" s="31" t="s">
        <v>243</v>
      </c>
      <c r="C112" s="34" t="s">
        <v>267</v>
      </c>
      <c r="D112" s="9"/>
      <c r="E112" s="124"/>
      <c r="F112" s="98"/>
      <c r="G112" s="13"/>
      <c r="H112" s="93"/>
    </row>
    <row r="113" spans="1:9" ht="15.6" thickTop="1" thickBot="1" x14ac:dyDescent="0.35">
      <c r="A113" s="26"/>
      <c r="B113" s="31" t="s">
        <v>243</v>
      </c>
      <c r="C113" s="11" t="s">
        <v>268</v>
      </c>
      <c r="D113" s="9">
        <v>8.06</v>
      </c>
      <c r="E113" s="124" t="s">
        <v>269</v>
      </c>
      <c r="F113" s="98" t="s">
        <v>619</v>
      </c>
      <c r="G113" s="55" t="s">
        <v>270</v>
      </c>
      <c r="H113" s="93">
        <f t="shared" si="2"/>
        <v>8.01</v>
      </c>
      <c r="I113" s="94">
        <f t="shared" si="3"/>
        <v>0.49844430616054758</v>
      </c>
    </row>
    <row r="114" spans="1:9" ht="15.6" thickTop="1" thickBot="1" x14ac:dyDescent="0.35">
      <c r="A114" s="26"/>
      <c r="B114" s="31" t="s">
        <v>243</v>
      </c>
      <c r="C114" s="11" t="s">
        <v>271</v>
      </c>
      <c r="D114" s="9">
        <v>14.96</v>
      </c>
      <c r="E114" s="124" t="s">
        <v>272</v>
      </c>
      <c r="F114" s="98" t="s">
        <v>273</v>
      </c>
      <c r="G114" s="55" t="s">
        <v>274</v>
      </c>
      <c r="H114" s="93">
        <f t="shared" si="2"/>
        <v>-4.7700000000000014</v>
      </c>
      <c r="I114" s="94">
        <f t="shared" si="3"/>
        <v>-0.46810598626104039</v>
      </c>
    </row>
    <row r="115" spans="1:9" ht="15.6" thickTop="1" thickBot="1" x14ac:dyDescent="0.35">
      <c r="A115" s="26"/>
      <c r="B115" s="31" t="s">
        <v>243</v>
      </c>
      <c r="C115" s="11" t="s">
        <v>275</v>
      </c>
      <c r="D115" s="53">
        <v>3.14</v>
      </c>
      <c r="E115" s="124" t="s">
        <v>276</v>
      </c>
      <c r="F115" s="99" t="s">
        <v>206</v>
      </c>
      <c r="G115" s="56" t="s">
        <v>277</v>
      </c>
      <c r="H115" s="93">
        <f t="shared" si="2"/>
        <v>0.81</v>
      </c>
      <c r="I115" s="94">
        <f t="shared" si="3"/>
        <v>0.20506329113924052</v>
      </c>
    </row>
    <row r="116" spans="1:9" ht="15.6" thickTop="1" thickBot="1" x14ac:dyDescent="0.35">
      <c r="A116" s="26"/>
      <c r="B116" s="31" t="s">
        <v>243</v>
      </c>
      <c r="C116" s="11" t="s">
        <v>278</v>
      </c>
      <c r="D116" s="53">
        <v>3.14</v>
      </c>
      <c r="E116" s="124" t="s">
        <v>276</v>
      </c>
      <c r="F116" s="99" t="s">
        <v>620</v>
      </c>
      <c r="G116" s="91" t="s">
        <v>279</v>
      </c>
      <c r="H116" s="93">
        <f t="shared" si="2"/>
        <v>0.5299999999999998</v>
      </c>
      <c r="I116" s="94">
        <f t="shared" si="3"/>
        <v>0.14441416893732964</v>
      </c>
    </row>
    <row r="117" spans="1:9" ht="15.6" thickTop="1" thickBot="1" x14ac:dyDescent="0.35">
      <c r="A117" s="26"/>
      <c r="B117" s="31" t="s">
        <v>243</v>
      </c>
      <c r="C117" s="11" t="s">
        <v>280</v>
      </c>
      <c r="D117" s="53">
        <v>3.61</v>
      </c>
      <c r="E117" s="124" t="s">
        <v>281</v>
      </c>
      <c r="F117" s="99" t="s">
        <v>183</v>
      </c>
      <c r="G117" s="56" t="s">
        <v>282</v>
      </c>
      <c r="H117" s="93">
        <f t="shared" si="2"/>
        <v>-0.96</v>
      </c>
      <c r="I117" s="94">
        <f t="shared" si="3"/>
        <v>-0.3622641509433962</v>
      </c>
    </row>
    <row r="118" spans="1:9" ht="15.6" thickTop="1" thickBot="1" x14ac:dyDescent="0.35">
      <c r="A118" s="26"/>
      <c r="B118" s="31" t="s">
        <v>243</v>
      </c>
      <c r="C118" s="11" t="s">
        <v>283</v>
      </c>
      <c r="D118" s="9">
        <v>8.01</v>
      </c>
      <c r="E118" s="124" t="s">
        <v>284</v>
      </c>
      <c r="F118" s="99" t="s">
        <v>621</v>
      </c>
      <c r="G118" s="56" t="s">
        <v>285</v>
      </c>
      <c r="H118" s="93">
        <f t="shared" si="2"/>
        <v>0.4399999999999995</v>
      </c>
      <c r="I118" s="94">
        <f t="shared" si="3"/>
        <v>5.2071005917159706E-2</v>
      </c>
    </row>
    <row r="119" spans="1:9" ht="15.6" thickTop="1" thickBot="1" x14ac:dyDescent="0.35">
      <c r="A119" s="26"/>
      <c r="B119" s="31" t="s">
        <v>243</v>
      </c>
      <c r="C119" s="11" t="s">
        <v>286</v>
      </c>
      <c r="D119" s="9">
        <v>12.58</v>
      </c>
      <c r="E119" s="124" t="s">
        <v>287</v>
      </c>
      <c r="F119" s="99" t="s">
        <v>623</v>
      </c>
      <c r="G119" s="91" t="s">
        <v>622</v>
      </c>
      <c r="H119" s="93">
        <f t="shared" si="2"/>
        <v>5.3400000000000016</v>
      </c>
      <c r="I119" s="94">
        <f t="shared" si="3"/>
        <v>0.29799107142857151</v>
      </c>
    </row>
    <row r="120" spans="1:9" ht="15.6" thickTop="1" thickBot="1" x14ac:dyDescent="0.35">
      <c r="A120" s="26"/>
      <c r="B120" s="31" t="s">
        <v>243</v>
      </c>
      <c r="C120" s="11" t="s">
        <v>288</v>
      </c>
      <c r="D120" s="9">
        <v>4</v>
      </c>
      <c r="E120" s="124" t="s">
        <v>289</v>
      </c>
      <c r="F120" s="99" t="s">
        <v>624</v>
      </c>
      <c r="G120" s="56" t="s">
        <v>290</v>
      </c>
      <c r="H120" s="93">
        <f t="shared" si="2"/>
        <v>1.1900000000000004</v>
      </c>
      <c r="I120" s="94">
        <f t="shared" si="3"/>
        <v>0.22928709055876692</v>
      </c>
    </row>
    <row r="121" spans="1:9" ht="15.6" thickTop="1" thickBot="1" x14ac:dyDescent="0.35">
      <c r="A121" s="26"/>
      <c r="B121" s="31" t="s">
        <v>243</v>
      </c>
      <c r="C121" s="11" t="s">
        <v>160</v>
      </c>
      <c r="D121" s="9">
        <v>3.0750000000000002</v>
      </c>
      <c r="E121" s="124" t="s">
        <v>291</v>
      </c>
      <c r="F121" s="99" t="s">
        <v>626</v>
      </c>
      <c r="G121" s="91" t="s">
        <v>625</v>
      </c>
      <c r="H121" s="93">
        <f t="shared" si="2"/>
        <v>1.8149999999999995</v>
      </c>
      <c r="I121" s="94">
        <f t="shared" si="3"/>
        <v>0.37116564417177905</v>
      </c>
    </row>
    <row r="122" spans="1:9" ht="15.6" thickTop="1" thickBot="1" x14ac:dyDescent="0.35">
      <c r="A122" s="26"/>
      <c r="B122" s="31" t="s">
        <v>243</v>
      </c>
      <c r="C122" s="11" t="s">
        <v>292</v>
      </c>
      <c r="D122" s="9">
        <v>4.6900000000000004</v>
      </c>
      <c r="E122" s="124" t="s">
        <v>293</v>
      </c>
      <c r="F122" s="99" t="s">
        <v>627</v>
      </c>
      <c r="G122" s="56" t="s">
        <v>294</v>
      </c>
      <c r="H122" s="93">
        <f t="shared" si="2"/>
        <v>0.58999999999999986</v>
      </c>
      <c r="I122" s="94">
        <f t="shared" si="3"/>
        <v>0.11174242424242421</v>
      </c>
    </row>
    <row r="123" spans="1:9" ht="15.6" thickTop="1" thickBot="1" x14ac:dyDescent="0.35">
      <c r="A123" s="26"/>
      <c r="B123" s="31" t="s">
        <v>243</v>
      </c>
      <c r="C123" s="11" t="s">
        <v>187</v>
      </c>
      <c r="D123" s="9">
        <v>4.2300000000000004</v>
      </c>
      <c r="E123" s="124" t="s">
        <v>295</v>
      </c>
      <c r="F123" s="99" t="s">
        <v>628</v>
      </c>
      <c r="G123" s="56" t="s">
        <v>189</v>
      </c>
      <c r="H123" s="93">
        <f t="shared" si="2"/>
        <v>2.0499999999999998</v>
      </c>
      <c r="I123" s="94">
        <f t="shared" si="3"/>
        <v>0.32643312101910826</v>
      </c>
    </row>
    <row r="124" spans="1:9" ht="15.6" thickTop="1" thickBot="1" x14ac:dyDescent="0.35">
      <c r="A124" s="26"/>
      <c r="B124" s="31" t="s">
        <v>243</v>
      </c>
      <c r="C124" s="11"/>
      <c r="D124" s="9"/>
      <c r="E124" s="124"/>
      <c r="F124" s="99"/>
      <c r="G124" s="57"/>
      <c r="H124" s="93"/>
    </row>
    <row r="125" spans="1:9" ht="15.6" thickTop="1" thickBot="1" x14ac:dyDescent="0.35">
      <c r="A125" s="26"/>
      <c r="B125" s="31" t="s">
        <v>243</v>
      </c>
      <c r="C125" s="34" t="s">
        <v>296</v>
      </c>
      <c r="D125" s="9"/>
      <c r="E125" s="124"/>
      <c r="F125" s="99"/>
      <c r="G125" s="57"/>
      <c r="H125" s="93"/>
    </row>
    <row r="126" spans="1:9" ht="15.6" thickTop="1" thickBot="1" x14ac:dyDescent="0.35">
      <c r="A126" s="26"/>
      <c r="B126" s="31" t="s">
        <v>243</v>
      </c>
      <c r="C126" s="11" t="s">
        <v>297</v>
      </c>
      <c r="D126" s="9">
        <v>6.59</v>
      </c>
      <c r="E126" s="124" t="s">
        <v>712</v>
      </c>
      <c r="F126" s="99" t="s">
        <v>629</v>
      </c>
      <c r="G126" s="56" t="s">
        <v>298</v>
      </c>
      <c r="H126" s="93">
        <f t="shared" si="2"/>
        <v>1.29</v>
      </c>
      <c r="I126" s="94">
        <f t="shared" si="3"/>
        <v>0.1637055837563452</v>
      </c>
    </row>
    <row r="127" spans="1:9" ht="15.6" thickTop="1" thickBot="1" x14ac:dyDescent="0.35">
      <c r="A127" s="26"/>
      <c r="B127" s="31" t="s">
        <v>243</v>
      </c>
      <c r="C127" s="11" t="s">
        <v>299</v>
      </c>
      <c r="D127" s="9">
        <v>4.5599999999999996</v>
      </c>
      <c r="E127" s="124" t="s">
        <v>713</v>
      </c>
      <c r="F127" s="99" t="s">
        <v>630</v>
      </c>
      <c r="G127" s="56" t="s">
        <v>300</v>
      </c>
      <c r="H127" s="93">
        <f t="shared" si="2"/>
        <v>1.1600000000000001</v>
      </c>
      <c r="I127" s="94">
        <f t="shared" si="3"/>
        <v>0.20279720279720284</v>
      </c>
    </row>
    <row r="128" spans="1:9" ht="15.6" thickTop="1" thickBot="1" x14ac:dyDescent="0.35">
      <c r="A128" s="26"/>
      <c r="B128" s="31" t="s">
        <v>243</v>
      </c>
      <c r="C128" s="11"/>
      <c r="D128" s="9"/>
      <c r="E128" s="124"/>
      <c r="F128" s="99"/>
      <c r="G128" s="57"/>
      <c r="H128" s="93"/>
    </row>
    <row r="129" spans="1:9" ht="15.6" thickTop="1" thickBot="1" x14ac:dyDescent="0.35">
      <c r="A129" s="26"/>
      <c r="B129" s="31" t="s">
        <v>243</v>
      </c>
      <c r="C129" s="34" t="s">
        <v>301</v>
      </c>
      <c r="D129" s="9"/>
      <c r="E129" s="124"/>
      <c r="F129" s="99"/>
      <c r="G129" s="57"/>
      <c r="H129" s="93"/>
    </row>
    <row r="130" spans="1:9" ht="15.6" thickTop="1" thickBot="1" x14ac:dyDescent="0.35">
      <c r="A130" s="26"/>
      <c r="B130" s="31" t="s">
        <v>243</v>
      </c>
      <c r="C130" s="11" t="s">
        <v>302</v>
      </c>
      <c r="D130" s="9">
        <v>5.35</v>
      </c>
      <c r="E130" s="124" t="s">
        <v>303</v>
      </c>
      <c r="F130" s="99" t="s">
        <v>631</v>
      </c>
      <c r="G130" s="56" t="s">
        <v>304</v>
      </c>
      <c r="H130" s="93">
        <f t="shared" si="2"/>
        <v>4.24</v>
      </c>
      <c r="I130" s="94">
        <f t="shared" si="3"/>
        <v>0.4421272158498436</v>
      </c>
    </row>
    <row r="131" spans="1:9" ht="15.6" thickTop="1" thickBot="1" x14ac:dyDescent="0.35">
      <c r="A131" s="26"/>
      <c r="B131" s="31" t="s">
        <v>243</v>
      </c>
      <c r="C131" s="11" t="s">
        <v>305</v>
      </c>
      <c r="D131" s="9">
        <v>12</v>
      </c>
      <c r="E131" s="124" t="s">
        <v>306</v>
      </c>
      <c r="F131" s="99" t="s">
        <v>632</v>
      </c>
      <c r="G131" s="56" t="s">
        <v>307</v>
      </c>
      <c r="H131" s="93">
        <f t="shared" ref="H131:H191" si="4">F131-D131</f>
        <v>15.559999999999999</v>
      </c>
      <c r="I131" s="94">
        <f t="shared" ref="I131:I191" si="5">H131/F131</f>
        <v>0.56458635703918725</v>
      </c>
    </row>
    <row r="132" spans="1:9" ht="15.6" thickTop="1" thickBot="1" x14ac:dyDescent="0.35">
      <c r="A132" s="26"/>
      <c r="B132" s="31" t="s">
        <v>243</v>
      </c>
      <c r="C132" s="11" t="s">
        <v>308</v>
      </c>
      <c r="D132" s="9">
        <v>2.64</v>
      </c>
      <c r="E132" s="124" t="s">
        <v>309</v>
      </c>
      <c r="F132" s="99" t="s">
        <v>633</v>
      </c>
      <c r="G132" s="56" t="s">
        <v>310</v>
      </c>
      <c r="H132" s="93">
        <f t="shared" si="4"/>
        <v>2.68</v>
      </c>
      <c r="I132" s="94">
        <f t="shared" si="5"/>
        <v>0.50375939849624063</v>
      </c>
    </row>
    <row r="133" spans="1:9" ht="15.6" thickTop="1" thickBot="1" x14ac:dyDescent="0.35">
      <c r="A133" s="26"/>
      <c r="B133" s="31" t="s">
        <v>243</v>
      </c>
      <c r="C133" s="11" t="s">
        <v>311</v>
      </c>
      <c r="D133" s="9">
        <v>2.81</v>
      </c>
      <c r="E133" s="124" t="s">
        <v>312</v>
      </c>
      <c r="F133" s="99" t="s">
        <v>634</v>
      </c>
      <c r="G133" s="56" t="s">
        <v>313</v>
      </c>
      <c r="H133" s="93">
        <f t="shared" si="4"/>
        <v>1.3900000000000001</v>
      </c>
      <c r="I133" s="94">
        <f t="shared" si="5"/>
        <v>0.33095238095238094</v>
      </c>
    </row>
    <row r="134" spans="1:9" ht="15.6" thickTop="1" thickBot="1" x14ac:dyDescent="0.35">
      <c r="A134" s="26"/>
      <c r="B134" s="31" t="s">
        <v>243</v>
      </c>
      <c r="C134" s="11" t="s">
        <v>314</v>
      </c>
      <c r="D134" s="9">
        <v>8.0399999999999991</v>
      </c>
      <c r="E134" s="124" t="s">
        <v>710</v>
      </c>
      <c r="F134" s="99" t="s">
        <v>635</v>
      </c>
      <c r="G134" s="91" t="s">
        <v>315</v>
      </c>
      <c r="H134" s="93">
        <f t="shared" si="4"/>
        <v>-0.2599999999999989</v>
      </c>
      <c r="I134" s="94">
        <f t="shared" si="5"/>
        <v>-3.3419023136246645E-2</v>
      </c>
    </row>
    <row r="135" spans="1:9" ht="15.6" thickTop="1" thickBot="1" x14ac:dyDescent="0.35">
      <c r="A135" s="26"/>
      <c r="B135" s="31" t="s">
        <v>243</v>
      </c>
      <c r="C135" s="11" t="s">
        <v>316</v>
      </c>
      <c r="D135" s="9">
        <v>2.8</v>
      </c>
      <c r="E135" s="124" t="s">
        <v>711</v>
      </c>
      <c r="F135" s="99" t="s">
        <v>342</v>
      </c>
      <c r="G135" s="56" t="s">
        <v>317</v>
      </c>
      <c r="H135" s="93">
        <f t="shared" si="4"/>
        <v>0.18000000000000016</v>
      </c>
      <c r="I135" s="94">
        <f t="shared" si="5"/>
        <v>6.0402684563758441E-2</v>
      </c>
    </row>
    <row r="136" spans="1:9" ht="15.6" thickTop="1" thickBot="1" x14ac:dyDescent="0.35">
      <c r="A136" s="26"/>
      <c r="B136" s="31" t="s">
        <v>243</v>
      </c>
      <c r="C136" s="11"/>
      <c r="D136" s="9"/>
      <c r="E136" s="124"/>
      <c r="F136" s="99"/>
      <c r="G136" s="57"/>
      <c r="H136" s="93"/>
    </row>
    <row r="137" spans="1:9" ht="15.6" thickTop="1" thickBot="1" x14ac:dyDescent="0.35">
      <c r="A137" s="26"/>
      <c r="B137" s="31" t="s">
        <v>243</v>
      </c>
      <c r="C137" s="34" t="s">
        <v>318</v>
      </c>
      <c r="D137" s="9"/>
      <c r="E137" s="124"/>
      <c r="F137" s="99"/>
      <c r="G137" s="57"/>
      <c r="H137" s="93"/>
    </row>
    <row r="138" spans="1:9" ht="15.6" thickTop="1" thickBot="1" x14ac:dyDescent="0.35">
      <c r="A138" s="26"/>
      <c r="B138" s="31" t="s">
        <v>243</v>
      </c>
      <c r="C138" s="11" t="s">
        <v>319</v>
      </c>
      <c r="D138" s="9">
        <v>1.42</v>
      </c>
      <c r="E138" s="124" t="s">
        <v>320</v>
      </c>
      <c r="F138" s="99" t="s">
        <v>222</v>
      </c>
      <c r="G138" s="56" t="s">
        <v>321</v>
      </c>
      <c r="H138" s="93">
        <f t="shared" si="4"/>
        <v>1.7600000000000002</v>
      </c>
      <c r="I138" s="94">
        <f t="shared" si="5"/>
        <v>0.55345911949685545</v>
      </c>
    </row>
    <row r="139" spans="1:9" ht="15.6" thickTop="1" thickBot="1" x14ac:dyDescent="0.35">
      <c r="A139" s="26"/>
      <c r="B139" s="31" t="s">
        <v>243</v>
      </c>
      <c r="C139" s="11" t="s">
        <v>322</v>
      </c>
      <c r="D139" s="9">
        <v>2.5299999999999998</v>
      </c>
      <c r="E139" s="122" t="s">
        <v>709</v>
      </c>
      <c r="F139" s="99" t="s">
        <v>636</v>
      </c>
      <c r="G139" s="56" t="s">
        <v>323</v>
      </c>
      <c r="H139" s="93">
        <f t="shared" si="4"/>
        <v>1.27</v>
      </c>
      <c r="I139" s="94">
        <f t="shared" si="5"/>
        <v>0.33421052631578951</v>
      </c>
    </row>
    <row r="140" spans="1:9" ht="15.6" thickTop="1" thickBot="1" x14ac:dyDescent="0.35">
      <c r="A140" s="26"/>
      <c r="B140" s="31" t="s">
        <v>243</v>
      </c>
      <c r="C140" s="11" t="s">
        <v>324</v>
      </c>
      <c r="D140" s="9">
        <v>2.97</v>
      </c>
      <c r="E140" s="124" t="s">
        <v>325</v>
      </c>
      <c r="F140" s="99" t="s">
        <v>342</v>
      </c>
      <c r="G140" s="56" t="s">
        <v>326</v>
      </c>
      <c r="H140" s="93">
        <f t="shared" si="4"/>
        <v>9.9999999999997868E-3</v>
      </c>
      <c r="I140" s="94">
        <f t="shared" si="5"/>
        <v>3.3557046979865056E-3</v>
      </c>
    </row>
    <row r="141" spans="1:9" ht="15.6" thickTop="1" thickBot="1" x14ac:dyDescent="0.35">
      <c r="A141" s="26"/>
      <c r="B141" s="31" t="s">
        <v>243</v>
      </c>
      <c r="C141" s="11" t="s">
        <v>327</v>
      </c>
      <c r="D141" s="9">
        <v>2.4</v>
      </c>
      <c r="E141" s="124" t="s">
        <v>328</v>
      </c>
      <c r="F141" s="99" t="s">
        <v>457</v>
      </c>
      <c r="G141" s="56" t="s">
        <v>330</v>
      </c>
      <c r="H141" s="93">
        <f t="shared" si="4"/>
        <v>3.5800000000000005</v>
      </c>
      <c r="I141" s="94">
        <f t="shared" si="5"/>
        <v>0.59866220735785958</v>
      </c>
    </row>
    <row r="142" spans="1:9" ht="15.6" thickTop="1" thickBot="1" x14ac:dyDescent="0.35">
      <c r="A142" s="26"/>
      <c r="B142" s="31" t="s">
        <v>243</v>
      </c>
      <c r="C142" s="11" t="s">
        <v>331</v>
      </c>
      <c r="D142" s="9">
        <v>4.4000000000000004</v>
      </c>
      <c r="E142" s="124" t="s">
        <v>332</v>
      </c>
      <c r="F142" s="99" t="s">
        <v>637</v>
      </c>
      <c r="G142" s="56" t="s">
        <v>333</v>
      </c>
      <c r="H142" s="93">
        <f t="shared" si="4"/>
        <v>4.76</v>
      </c>
      <c r="I142" s="94">
        <f t="shared" si="5"/>
        <v>0.51965065502183405</v>
      </c>
    </row>
    <row r="143" spans="1:9" ht="15.6" thickTop="1" thickBot="1" x14ac:dyDescent="0.35">
      <c r="A143" s="26"/>
      <c r="B143" s="31" t="s">
        <v>243</v>
      </c>
      <c r="C143" s="11" t="s">
        <v>334</v>
      </c>
      <c r="D143" s="9">
        <v>1.77</v>
      </c>
      <c r="E143" s="124" t="s">
        <v>335</v>
      </c>
      <c r="F143" s="99" t="s">
        <v>240</v>
      </c>
      <c r="G143" s="56" t="s">
        <v>336</v>
      </c>
      <c r="H143" s="93">
        <f t="shared" si="4"/>
        <v>3.2100000000000004</v>
      </c>
      <c r="I143" s="94">
        <f t="shared" si="5"/>
        <v>0.64457831325301207</v>
      </c>
    </row>
    <row r="144" spans="1:9" ht="15.6" thickTop="1" thickBot="1" x14ac:dyDescent="0.35">
      <c r="A144" s="26"/>
      <c r="B144" s="31" t="s">
        <v>243</v>
      </c>
      <c r="C144" s="11" t="s">
        <v>337</v>
      </c>
      <c r="D144" s="9">
        <v>2.67</v>
      </c>
      <c r="E144" s="124" t="s">
        <v>338</v>
      </c>
      <c r="F144" s="99" t="s">
        <v>638</v>
      </c>
      <c r="G144" s="56" t="s">
        <v>339</v>
      </c>
      <c r="H144" s="93">
        <f t="shared" si="4"/>
        <v>1.0300000000000002</v>
      </c>
      <c r="I144" s="94">
        <f t="shared" si="5"/>
        <v>0.27837837837837842</v>
      </c>
    </row>
    <row r="145" spans="1:9" ht="15.6" thickTop="1" thickBot="1" x14ac:dyDescent="0.35">
      <c r="A145" s="26"/>
      <c r="B145" s="31" t="s">
        <v>243</v>
      </c>
      <c r="C145" s="11" t="s">
        <v>340</v>
      </c>
      <c r="D145" s="9">
        <v>3.08</v>
      </c>
      <c r="E145" s="124" t="s">
        <v>341</v>
      </c>
      <c r="F145" s="99" t="s">
        <v>639</v>
      </c>
      <c r="G145" s="56" t="s">
        <v>343</v>
      </c>
      <c r="H145" s="93">
        <f t="shared" si="4"/>
        <v>0.41999999999999993</v>
      </c>
      <c r="I145" s="94">
        <f t="shared" si="5"/>
        <v>0.11999999999999998</v>
      </c>
    </row>
    <row r="146" spans="1:9" ht="15.6" thickTop="1" thickBot="1" x14ac:dyDescent="0.35">
      <c r="A146" s="26"/>
      <c r="B146" s="31" t="s">
        <v>243</v>
      </c>
      <c r="C146" s="11" t="s">
        <v>344</v>
      </c>
      <c r="D146" s="9">
        <v>3.01</v>
      </c>
      <c r="E146" s="124" t="s">
        <v>345</v>
      </c>
      <c r="F146" s="99" t="s">
        <v>158</v>
      </c>
      <c r="G146" s="56" t="s">
        <v>347</v>
      </c>
      <c r="H146" s="93">
        <f t="shared" si="4"/>
        <v>0.57000000000000028</v>
      </c>
      <c r="I146" s="94">
        <f t="shared" si="5"/>
        <v>0.15921787709497215</v>
      </c>
    </row>
    <row r="147" spans="1:9" ht="15.6" thickTop="1" thickBot="1" x14ac:dyDescent="0.35">
      <c r="A147" s="26"/>
      <c r="B147" s="31" t="s">
        <v>243</v>
      </c>
      <c r="C147" s="11"/>
      <c r="D147" s="9"/>
      <c r="E147" s="124"/>
      <c r="F147" s="99"/>
      <c r="G147" s="57"/>
      <c r="H147" s="93"/>
    </row>
    <row r="148" spans="1:9" ht="15.6" thickTop="1" thickBot="1" x14ac:dyDescent="0.35">
      <c r="A148" s="26"/>
      <c r="B148" s="31" t="s">
        <v>243</v>
      </c>
      <c r="C148" s="11"/>
      <c r="D148" s="9"/>
      <c r="E148" s="124"/>
      <c r="F148" s="99"/>
      <c r="G148" s="57"/>
      <c r="H148" s="93"/>
    </row>
    <row r="149" spans="1:9" ht="15.6" thickTop="1" thickBot="1" x14ac:dyDescent="0.35">
      <c r="A149" s="26"/>
      <c r="B149" s="31" t="s">
        <v>243</v>
      </c>
      <c r="C149" s="34" t="s">
        <v>348</v>
      </c>
      <c r="D149" s="9"/>
      <c r="E149" s="124"/>
      <c r="F149" s="99"/>
      <c r="G149" s="57"/>
      <c r="H149" s="93"/>
    </row>
    <row r="150" spans="1:9" ht="15.6" thickTop="1" thickBot="1" x14ac:dyDescent="0.35">
      <c r="A150" s="26"/>
      <c r="B150" s="31" t="s">
        <v>243</v>
      </c>
      <c r="C150" s="11" t="s">
        <v>349</v>
      </c>
      <c r="D150" s="9">
        <v>0.61</v>
      </c>
      <c r="E150" s="124" t="s">
        <v>350</v>
      </c>
      <c r="F150" s="99" t="s">
        <v>640</v>
      </c>
      <c r="G150" s="56" t="s">
        <v>351</v>
      </c>
      <c r="H150" s="93">
        <f t="shared" si="4"/>
        <v>1.75</v>
      </c>
      <c r="I150" s="94">
        <f t="shared" si="5"/>
        <v>0.74152542372881358</v>
      </c>
    </row>
    <row r="151" spans="1:9" ht="15.6" thickTop="1" thickBot="1" x14ac:dyDescent="0.35">
      <c r="A151" s="26"/>
      <c r="B151" s="31" t="s">
        <v>243</v>
      </c>
      <c r="C151" s="11" t="s">
        <v>352</v>
      </c>
      <c r="D151" s="9">
        <v>14.27</v>
      </c>
      <c r="E151" s="124" t="s">
        <v>353</v>
      </c>
      <c r="F151" s="99" t="s">
        <v>641</v>
      </c>
      <c r="G151" s="56" t="s">
        <v>354</v>
      </c>
      <c r="H151" s="93">
        <f t="shared" si="4"/>
        <v>6.4400000000000013</v>
      </c>
      <c r="I151" s="94">
        <f t="shared" si="5"/>
        <v>0.31096088845968134</v>
      </c>
    </row>
    <row r="152" spans="1:9" ht="15.6" thickTop="1" thickBot="1" x14ac:dyDescent="0.35">
      <c r="A152" s="26"/>
      <c r="B152" s="31" t="s">
        <v>243</v>
      </c>
      <c r="C152" s="11" t="s">
        <v>355</v>
      </c>
      <c r="D152" s="9">
        <v>9.7100000000000009</v>
      </c>
      <c r="E152" s="124" t="s">
        <v>702</v>
      </c>
      <c r="F152" s="98" t="s">
        <v>642</v>
      </c>
      <c r="G152" s="88" t="s">
        <v>701</v>
      </c>
      <c r="H152" s="93">
        <f t="shared" si="4"/>
        <v>-1</v>
      </c>
      <c r="I152" s="94">
        <f t="shared" si="5"/>
        <v>-0.11481056257175659</v>
      </c>
    </row>
    <row r="153" spans="1:9" ht="15.6" thickTop="1" thickBot="1" x14ac:dyDescent="0.35">
      <c r="A153" s="26"/>
      <c r="B153" s="31" t="s">
        <v>243</v>
      </c>
      <c r="C153" s="11" t="s">
        <v>356</v>
      </c>
      <c r="D153" s="9">
        <v>5.75</v>
      </c>
      <c r="E153" s="124" t="s">
        <v>703</v>
      </c>
      <c r="F153" s="98" t="s">
        <v>643</v>
      </c>
      <c r="G153" s="12" t="s">
        <v>357</v>
      </c>
      <c r="H153" s="93">
        <f t="shared" si="4"/>
        <v>-1.1799999999999997</v>
      </c>
      <c r="I153" s="94">
        <f t="shared" si="5"/>
        <v>-0.25820568927789928</v>
      </c>
    </row>
    <row r="154" spans="1:9" ht="15.6" thickTop="1" thickBot="1" x14ac:dyDescent="0.35">
      <c r="A154" s="26"/>
      <c r="B154" s="31" t="s">
        <v>243</v>
      </c>
      <c r="C154" s="11" t="s">
        <v>358</v>
      </c>
      <c r="D154" s="9">
        <v>6.9</v>
      </c>
      <c r="E154" s="124" t="s">
        <v>359</v>
      </c>
      <c r="F154" s="98" t="s">
        <v>644</v>
      </c>
      <c r="G154" s="12" t="s">
        <v>360</v>
      </c>
      <c r="H154" s="93">
        <f t="shared" si="4"/>
        <v>0.54999999999999982</v>
      </c>
      <c r="I154" s="94">
        <f t="shared" si="5"/>
        <v>7.3825503355704675E-2</v>
      </c>
    </row>
    <row r="155" spans="1:9" ht="15.6" thickTop="1" thickBot="1" x14ac:dyDescent="0.35">
      <c r="A155" s="26"/>
      <c r="B155" s="31" t="s">
        <v>243</v>
      </c>
      <c r="C155" s="58" t="s">
        <v>361</v>
      </c>
      <c r="D155" s="9">
        <v>2.74</v>
      </c>
      <c r="E155" s="124" t="s">
        <v>704</v>
      </c>
      <c r="F155" s="98" t="s">
        <v>362</v>
      </c>
      <c r="G155" s="12" t="s">
        <v>363</v>
      </c>
      <c r="H155" s="93">
        <f t="shared" si="4"/>
        <v>1.0999999999999996</v>
      </c>
      <c r="I155" s="94">
        <f t="shared" si="5"/>
        <v>0.28645833333333326</v>
      </c>
    </row>
    <row r="156" spans="1:9" ht="15.6" thickTop="1" thickBot="1" x14ac:dyDescent="0.35">
      <c r="A156" s="26"/>
      <c r="B156" s="35" t="s">
        <v>243</v>
      </c>
      <c r="C156" s="59" t="s">
        <v>364</v>
      </c>
      <c r="D156" s="15">
        <v>2.8</v>
      </c>
      <c r="E156" s="131" t="s">
        <v>365</v>
      </c>
      <c r="F156" s="105" t="s">
        <v>645</v>
      </c>
      <c r="G156" s="90" t="s">
        <v>366</v>
      </c>
      <c r="H156" s="93">
        <f t="shared" si="4"/>
        <v>0.95000000000000018</v>
      </c>
      <c r="I156" s="94">
        <f t="shared" si="5"/>
        <v>0.25333333333333335</v>
      </c>
    </row>
    <row r="157" spans="1:9" ht="13.8" thickBot="1" x14ac:dyDescent="0.3">
      <c r="A157" s="23"/>
      <c r="B157" s="23"/>
      <c r="C157" s="24"/>
      <c r="D157" s="25"/>
      <c r="E157" s="128"/>
      <c r="F157" s="102"/>
      <c r="G157" s="25"/>
      <c r="H157" s="93"/>
    </row>
    <row r="158" spans="1:9" ht="15" thickBot="1" x14ac:dyDescent="0.35">
      <c r="A158" s="26"/>
      <c r="B158" s="27" t="s">
        <v>367</v>
      </c>
      <c r="C158" s="28" t="s">
        <v>368</v>
      </c>
      <c r="D158" s="60" t="s">
        <v>24</v>
      </c>
      <c r="E158" s="134"/>
      <c r="F158" s="109"/>
      <c r="G158" s="61"/>
      <c r="H158" s="93"/>
    </row>
    <row r="159" spans="1:9" ht="15.6" thickTop="1" thickBot="1" x14ac:dyDescent="0.35">
      <c r="A159" s="26"/>
      <c r="B159" s="31" t="s">
        <v>367</v>
      </c>
      <c r="C159" s="11" t="s">
        <v>369</v>
      </c>
      <c r="D159" s="53">
        <v>6.5</v>
      </c>
      <c r="E159" s="124" t="s">
        <v>370</v>
      </c>
      <c r="F159" s="98" t="s">
        <v>646</v>
      </c>
      <c r="G159" s="12" t="s">
        <v>371</v>
      </c>
      <c r="H159" s="93">
        <f t="shared" si="4"/>
        <v>9.3000000000000007</v>
      </c>
      <c r="I159" s="94">
        <f t="shared" si="5"/>
        <v>0.58860759493670889</v>
      </c>
    </row>
    <row r="160" spans="1:9" ht="15.6" thickTop="1" thickBot="1" x14ac:dyDescent="0.35">
      <c r="A160" s="26"/>
      <c r="B160" s="31" t="s">
        <v>367</v>
      </c>
      <c r="C160" s="11" t="s">
        <v>372</v>
      </c>
      <c r="D160" s="53">
        <v>9.14</v>
      </c>
      <c r="E160" s="124" t="s">
        <v>373</v>
      </c>
      <c r="F160" s="98" t="s">
        <v>647</v>
      </c>
      <c r="G160" s="12" t="s">
        <v>374</v>
      </c>
      <c r="H160" s="93">
        <f t="shared" si="4"/>
        <v>-0.83999999999999986</v>
      </c>
      <c r="I160" s="94">
        <f t="shared" si="5"/>
        <v>-0.10120481927710841</v>
      </c>
    </row>
    <row r="161" spans="1:9" ht="15.6" thickTop="1" thickBot="1" x14ac:dyDescent="0.35">
      <c r="A161" s="26"/>
      <c r="B161" s="31" t="s">
        <v>367</v>
      </c>
      <c r="C161" s="11" t="s">
        <v>375</v>
      </c>
      <c r="D161" s="53">
        <v>10</v>
      </c>
      <c r="E161" s="124" t="s">
        <v>376</v>
      </c>
      <c r="F161" s="98" t="s">
        <v>648</v>
      </c>
      <c r="G161" s="88" t="s">
        <v>377</v>
      </c>
      <c r="H161" s="93">
        <f t="shared" si="4"/>
        <v>0.23000000000000043</v>
      </c>
      <c r="I161" s="94">
        <f t="shared" si="5"/>
        <v>2.2482893450635425E-2</v>
      </c>
    </row>
    <row r="162" spans="1:9" ht="15.6" thickTop="1" thickBot="1" x14ac:dyDescent="0.35">
      <c r="A162" s="26"/>
      <c r="B162" s="31" t="s">
        <v>367</v>
      </c>
      <c r="C162" s="11" t="s">
        <v>378</v>
      </c>
      <c r="D162" s="53">
        <v>10.29</v>
      </c>
      <c r="E162" s="124" t="s">
        <v>379</v>
      </c>
      <c r="F162" s="98" t="s">
        <v>649</v>
      </c>
      <c r="G162" s="12" t="s">
        <v>380</v>
      </c>
      <c r="H162" s="93">
        <f t="shared" si="4"/>
        <v>-1.8899999999999988</v>
      </c>
      <c r="I162" s="94">
        <f t="shared" si="5"/>
        <v>-0.22499999999999984</v>
      </c>
    </row>
    <row r="163" spans="1:9" ht="15.6" thickTop="1" thickBot="1" x14ac:dyDescent="0.35">
      <c r="A163" s="26"/>
      <c r="B163" s="31" t="s">
        <v>367</v>
      </c>
      <c r="C163" s="11" t="s">
        <v>381</v>
      </c>
      <c r="D163" s="53">
        <v>4.75</v>
      </c>
      <c r="E163" s="124" t="s">
        <v>382</v>
      </c>
      <c r="F163" s="98" t="s">
        <v>650</v>
      </c>
      <c r="G163" s="12" t="s">
        <v>383</v>
      </c>
      <c r="H163" s="93">
        <f t="shared" si="4"/>
        <v>-1.56</v>
      </c>
      <c r="I163" s="94">
        <f t="shared" si="5"/>
        <v>-0.4890282131661442</v>
      </c>
    </row>
    <row r="164" spans="1:9" ht="15.6" thickTop="1" thickBot="1" x14ac:dyDescent="0.35">
      <c r="A164" s="26"/>
      <c r="B164" s="31" t="s">
        <v>367</v>
      </c>
      <c r="C164" s="11" t="s">
        <v>384</v>
      </c>
      <c r="D164" s="53">
        <v>6.58</v>
      </c>
      <c r="E164" s="124" t="s">
        <v>385</v>
      </c>
      <c r="F164" s="98" t="s">
        <v>651</v>
      </c>
      <c r="G164" s="88" t="s">
        <v>386</v>
      </c>
      <c r="H164" s="93">
        <f t="shared" si="4"/>
        <v>0.17999999999999972</v>
      </c>
      <c r="I164" s="94">
        <f t="shared" si="5"/>
        <v>2.6627218934911202E-2</v>
      </c>
    </row>
    <row r="165" spans="1:9" ht="15.6" thickTop="1" thickBot="1" x14ac:dyDescent="0.35">
      <c r="A165" s="26"/>
      <c r="B165" s="31" t="s">
        <v>367</v>
      </c>
      <c r="C165" s="11"/>
      <c r="D165" s="9"/>
      <c r="E165" s="124"/>
      <c r="F165" s="98"/>
      <c r="G165" s="13"/>
      <c r="H165" s="93"/>
    </row>
    <row r="166" spans="1:9" ht="15.6" thickTop="1" thickBot="1" x14ac:dyDescent="0.35">
      <c r="A166" s="26"/>
      <c r="B166" s="31" t="s">
        <v>367</v>
      </c>
      <c r="C166" s="34" t="s">
        <v>387</v>
      </c>
      <c r="D166" s="9"/>
      <c r="E166" s="124"/>
      <c r="F166" s="98"/>
      <c r="G166" s="13"/>
      <c r="H166" s="93"/>
    </row>
    <row r="167" spans="1:9" ht="15.6" thickTop="1" thickBot="1" x14ac:dyDescent="0.35">
      <c r="A167" s="26"/>
      <c r="B167" s="31" t="s">
        <v>367</v>
      </c>
      <c r="C167" s="11" t="s">
        <v>388</v>
      </c>
      <c r="D167" s="9">
        <v>1.42</v>
      </c>
      <c r="E167" s="124" t="s">
        <v>389</v>
      </c>
      <c r="F167" s="98" t="s">
        <v>653</v>
      </c>
      <c r="G167" s="88" t="s">
        <v>652</v>
      </c>
      <c r="H167" s="93">
        <f t="shared" si="4"/>
        <v>0.43000000000000016</v>
      </c>
      <c r="I167" s="94">
        <f t="shared" si="5"/>
        <v>0.2324324324324325</v>
      </c>
    </row>
    <row r="168" spans="1:9" ht="15.6" thickTop="1" thickBot="1" x14ac:dyDescent="0.35">
      <c r="A168" s="26"/>
      <c r="B168" s="31" t="s">
        <v>367</v>
      </c>
      <c r="C168" s="11" t="s">
        <v>390</v>
      </c>
      <c r="D168" s="9">
        <v>2.21</v>
      </c>
      <c r="E168" s="124" t="s">
        <v>654</v>
      </c>
      <c r="F168" s="98" t="s">
        <v>94</v>
      </c>
      <c r="G168" s="12" t="s">
        <v>391</v>
      </c>
      <c r="H168" s="93">
        <f t="shared" si="4"/>
        <v>-0.65999999999999992</v>
      </c>
      <c r="I168" s="94">
        <f t="shared" si="5"/>
        <v>-0.42580645161290315</v>
      </c>
    </row>
    <row r="169" spans="1:9" ht="15.6" thickTop="1" thickBot="1" x14ac:dyDescent="0.35">
      <c r="A169" s="26"/>
      <c r="B169" s="31" t="s">
        <v>367</v>
      </c>
      <c r="C169" s="11" t="s">
        <v>392</v>
      </c>
      <c r="D169" s="9">
        <v>12</v>
      </c>
      <c r="E169" s="124" t="s">
        <v>393</v>
      </c>
      <c r="F169" s="98" t="s">
        <v>655</v>
      </c>
      <c r="G169" s="88" t="s">
        <v>656</v>
      </c>
      <c r="H169" s="93">
        <f t="shared" si="4"/>
        <v>3.9000000000000004</v>
      </c>
      <c r="I169" s="94">
        <f t="shared" si="5"/>
        <v>0.24528301886792456</v>
      </c>
    </row>
    <row r="170" spans="1:9" ht="15.6" thickTop="1" thickBot="1" x14ac:dyDescent="0.35">
      <c r="A170" s="26"/>
      <c r="B170" s="31" t="s">
        <v>367</v>
      </c>
      <c r="C170" s="11"/>
      <c r="D170" s="9"/>
      <c r="E170" s="124"/>
      <c r="F170" s="98"/>
      <c r="G170" s="13"/>
      <c r="H170" s="93"/>
    </row>
    <row r="171" spans="1:9" ht="15.6" thickTop="1" thickBot="1" x14ac:dyDescent="0.35">
      <c r="A171" s="26"/>
      <c r="B171" s="31" t="s">
        <v>367</v>
      </c>
      <c r="C171" s="34" t="s">
        <v>394</v>
      </c>
      <c r="D171" s="9"/>
      <c r="E171" s="124"/>
      <c r="F171" s="98"/>
      <c r="G171" s="13"/>
      <c r="H171" s="93"/>
    </row>
    <row r="172" spans="1:9" ht="15.6" thickTop="1" thickBot="1" x14ac:dyDescent="0.35">
      <c r="A172" s="26"/>
      <c r="B172" s="31" t="s">
        <v>367</v>
      </c>
      <c r="C172" s="11" t="s">
        <v>395</v>
      </c>
      <c r="D172" s="9">
        <v>8</v>
      </c>
      <c r="E172" s="124" t="s">
        <v>396</v>
      </c>
      <c r="F172" s="98" t="s">
        <v>706</v>
      </c>
      <c r="G172" s="88" t="s">
        <v>705</v>
      </c>
      <c r="H172" s="93">
        <f t="shared" si="4"/>
        <v>-3.16</v>
      </c>
      <c r="I172" s="94">
        <f t="shared" si="5"/>
        <v>-0.65289256198347112</v>
      </c>
    </row>
    <row r="173" spans="1:9" ht="15.6" thickTop="1" thickBot="1" x14ac:dyDescent="0.35">
      <c r="A173" s="26"/>
      <c r="B173" s="31" t="s">
        <v>367</v>
      </c>
      <c r="C173" s="11" t="s">
        <v>397</v>
      </c>
      <c r="D173" s="9">
        <v>4.22</v>
      </c>
      <c r="E173" s="124" t="s">
        <v>707</v>
      </c>
      <c r="F173" s="98" t="s">
        <v>658</v>
      </c>
      <c r="G173" s="88" t="s">
        <v>657</v>
      </c>
      <c r="H173" s="93">
        <f t="shared" si="4"/>
        <v>-2.3999999999999995</v>
      </c>
      <c r="I173" s="94">
        <f t="shared" si="5"/>
        <v>-1.3186813186813184</v>
      </c>
    </row>
    <row r="174" spans="1:9" ht="15.6" thickTop="1" thickBot="1" x14ac:dyDescent="0.35">
      <c r="A174" s="26"/>
      <c r="B174" s="31" t="s">
        <v>367</v>
      </c>
      <c r="C174" s="11" t="s">
        <v>398</v>
      </c>
      <c r="D174" s="9">
        <v>21.17</v>
      </c>
      <c r="E174" s="124" t="s">
        <v>399</v>
      </c>
      <c r="F174" s="98" t="s">
        <v>659</v>
      </c>
      <c r="G174" s="12" t="s">
        <v>400</v>
      </c>
      <c r="H174" s="93">
        <f t="shared" si="4"/>
        <v>-3.3100000000000023</v>
      </c>
      <c r="I174" s="94">
        <f t="shared" si="5"/>
        <v>-0.18533034714445701</v>
      </c>
    </row>
    <row r="175" spans="1:9" ht="15.6" thickTop="1" thickBot="1" x14ac:dyDescent="0.35">
      <c r="A175" s="26"/>
      <c r="B175" s="31" t="s">
        <v>367</v>
      </c>
      <c r="C175" s="11" t="s">
        <v>401</v>
      </c>
      <c r="D175" s="9">
        <v>5.96</v>
      </c>
      <c r="E175" s="124" t="s">
        <v>402</v>
      </c>
      <c r="F175" s="98" t="s">
        <v>660</v>
      </c>
      <c r="G175" s="12" t="s">
        <v>403</v>
      </c>
      <c r="H175" s="93">
        <f t="shared" si="4"/>
        <v>-0.78000000000000025</v>
      </c>
      <c r="I175" s="94">
        <f t="shared" si="5"/>
        <v>-0.15057915057915064</v>
      </c>
    </row>
    <row r="176" spans="1:9" ht="15.6" thickTop="1" thickBot="1" x14ac:dyDescent="0.35">
      <c r="A176" s="26"/>
      <c r="B176" s="31" t="s">
        <v>367</v>
      </c>
      <c r="C176" s="11"/>
      <c r="D176" s="9"/>
      <c r="E176" s="124"/>
      <c r="F176" s="98"/>
      <c r="G176" s="13"/>
      <c r="H176" s="93"/>
    </row>
    <row r="177" spans="1:9" ht="15.6" thickTop="1" thickBot="1" x14ac:dyDescent="0.35">
      <c r="A177" s="26"/>
      <c r="B177" s="31" t="s">
        <v>367</v>
      </c>
      <c r="C177" s="34" t="s">
        <v>404</v>
      </c>
      <c r="D177" s="9"/>
      <c r="E177" s="124"/>
      <c r="F177" s="98"/>
      <c r="G177" s="13"/>
      <c r="H177" s="93"/>
    </row>
    <row r="178" spans="1:9" ht="15.6" thickTop="1" thickBot="1" x14ac:dyDescent="0.35">
      <c r="A178" s="26"/>
      <c r="B178" s="31" t="s">
        <v>367</v>
      </c>
      <c r="C178" s="11" t="s">
        <v>405</v>
      </c>
      <c r="D178" s="9">
        <v>0.85</v>
      </c>
      <c r="E178" s="124" t="s">
        <v>406</v>
      </c>
      <c r="F178" s="98" t="s">
        <v>472</v>
      </c>
      <c r="G178" s="12" t="s">
        <v>407</v>
      </c>
      <c r="H178" s="93">
        <f t="shared" si="4"/>
        <v>0.4</v>
      </c>
      <c r="I178" s="94">
        <f t="shared" si="5"/>
        <v>0.32</v>
      </c>
    </row>
    <row r="179" spans="1:9" ht="15.6" thickTop="1" thickBot="1" x14ac:dyDescent="0.35">
      <c r="A179" s="26"/>
      <c r="B179" s="31" t="s">
        <v>367</v>
      </c>
      <c r="C179" s="11" t="s">
        <v>408</v>
      </c>
      <c r="D179" s="9">
        <v>1.56</v>
      </c>
      <c r="E179" s="124" t="s">
        <v>409</v>
      </c>
      <c r="F179" s="98" t="s">
        <v>653</v>
      </c>
      <c r="G179" s="12" t="s">
        <v>410</v>
      </c>
      <c r="H179" s="93">
        <f t="shared" si="4"/>
        <v>0.29000000000000004</v>
      </c>
      <c r="I179" s="94">
        <f t="shared" si="5"/>
        <v>0.15675675675675677</v>
      </c>
    </row>
    <row r="180" spans="1:9" ht="15.6" thickTop="1" thickBot="1" x14ac:dyDescent="0.35">
      <c r="A180" s="26"/>
      <c r="B180" s="31" t="s">
        <v>367</v>
      </c>
      <c r="C180" s="11" t="s">
        <v>411</v>
      </c>
      <c r="D180" s="9">
        <v>1.94</v>
      </c>
      <c r="E180" s="124" t="s">
        <v>412</v>
      </c>
      <c r="F180" s="98" t="s">
        <v>329</v>
      </c>
      <c r="G180" s="12" t="s">
        <v>413</v>
      </c>
      <c r="H180" s="93">
        <f t="shared" si="4"/>
        <v>2.93</v>
      </c>
      <c r="I180" s="94">
        <f t="shared" si="5"/>
        <v>0.60164271047227924</v>
      </c>
    </row>
    <row r="181" spans="1:9" ht="15.6" thickTop="1" thickBot="1" x14ac:dyDescent="0.35">
      <c r="A181" s="26"/>
      <c r="B181" s="31" t="s">
        <v>367</v>
      </c>
      <c r="C181" s="11" t="s">
        <v>414</v>
      </c>
      <c r="D181" s="9">
        <v>16.920000000000002</v>
      </c>
      <c r="E181" s="124" t="s">
        <v>708</v>
      </c>
      <c r="F181" s="98" t="s">
        <v>661</v>
      </c>
      <c r="G181" s="88" t="s">
        <v>415</v>
      </c>
      <c r="H181" s="93">
        <f t="shared" si="4"/>
        <v>-7.8300000000000018</v>
      </c>
      <c r="I181" s="94">
        <f t="shared" si="5"/>
        <v>-0.8613861386138616</v>
      </c>
    </row>
    <row r="182" spans="1:9" ht="15.6" thickTop="1" thickBot="1" x14ac:dyDescent="0.35">
      <c r="A182" s="26"/>
      <c r="B182" s="31" t="s">
        <v>367</v>
      </c>
      <c r="C182" s="11"/>
      <c r="D182" s="9"/>
      <c r="E182" s="124"/>
      <c r="F182" s="98"/>
      <c r="G182" s="13"/>
      <c r="H182" s="93"/>
    </row>
    <row r="183" spans="1:9" ht="15.6" thickTop="1" thickBot="1" x14ac:dyDescent="0.35">
      <c r="A183" s="26"/>
      <c r="B183" s="31" t="s">
        <v>367</v>
      </c>
      <c r="C183" s="34" t="s">
        <v>416</v>
      </c>
      <c r="D183" s="9"/>
      <c r="E183" s="124"/>
      <c r="F183" s="98"/>
      <c r="G183" s="13"/>
      <c r="H183" s="93"/>
    </row>
    <row r="184" spans="1:9" ht="15.6" thickTop="1" thickBot="1" x14ac:dyDescent="0.35">
      <c r="A184" s="26"/>
      <c r="B184" s="31" t="s">
        <v>367</v>
      </c>
      <c r="C184" s="11" t="s">
        <v>417</v>
      </c>
      <c r="D184" s="9">
        <v>12.28</v>
      </c>
      <c r="E184" s="124" t="s">
        <v>735</v>
      </c>
      <c r="F184" s="98" t="s">
        <v>418</v>
      </c>
      <c r="G184" s="12" t="s">
        <v>419</v>
      </c>
      <c r="H184" s="93">
        <f t="shared" si="4"/>
        <v>2.2200000000000006</v>
      </c>
      <c r="I184" s="94">
        <f t="shared" si="5"/>
        <v>0.15310344827586211</v>
      </c>
    </row>
    <row r="185" spans="1:9" ht="15.6" thickTop="1" thickBot="1" x14ac:dyDescent="0.35">
      <c r="A185" s="26"/>
      <c r="B185" s="31" t="s">
        <v>367</v>
      </c>
      <c r="C185" s="11" t="s">
        <v>420</v>
      </c>
      <c r="D185" s="9">
        <v>17.77</v>
      </c>
      <c r="E185" s="124" t="s">
        <v>421</v>
      </c>
      <c r="F185" s="98" t="s">
        <v>662</v>
      </c>
      <c r="G185" s="12" t="s">
        <v>422</v>
      </c>
      <c r="H185" s="93">
        <f t="shared" si="4"/>
        <v>5.5599999999999987</v>
      </c>
      <c r="I185" s="94">
        <f t="shared" si="5"/>
        <v>0.23831975996570934</v>
      </c>
    </row>
    <row r="186" spans="1:9" ht="15.6" thickTop="1" thickBot="1" x14ac:dyDescent="0.35">
      <c r="A186" s="26"/>
      <c r="B186" s="31" t="s">
        <v>367</v>
      </c>
      <c r="C186" s="11" t="s">
        <v>423</v>
      </c>
      <c r="D186" s="9">
        <v>2</v>
      </c>
      <c r="E186" s="124" t="s">
        <v>424</v>
      </c>
      <c r="F186" s="98" t="s">
        <v>560</v>
      </c>
      <c r="G186" s="12" t="s">
        <v>425</v>
      </c>
      <c r="H186" s="93">
        <f t="shared" si="4"/>
        <v>1.9900000000000002</v>
      </c>
      <c r="I186" s="94">
        <f t="shared" si="5"/>
        <v>0.49874686716791983</v>
      </c>
    </row>
    <row r="187" spans="1:9" ht="15.6" thickTop="1" thickBot="1" x14ac:dyDescent="0.35">
      <c r="A187" s="26"/>
      <c r="B187" s="31" t="s">
        <v>367</v>
      </c>
      <c r="C187" s="11" t="s">
        <v>426</v>
      </c>
      <c r="D187" s="54">
        <v>11.31</v>
      </c>
      <c r="E187" s="124" t="s">
        <v>427</v>
      </c>
      <c r="F187" s="98" t="s">
        <v>663</v>
      </c>
      <c r="G187" s="88" t="s">
        <v>428</v>
      </c>
      <c r="H187" s="93">
        <f t="shared" si="4"/>
        <v>1.6399999999999988</v>
      </c>
      <c r="I187" s="94">
        <f t="shared" si="5"/>
        <v>0.12664092664092655</v>
      </c>
    </row>
    <row r="188" spans="1:9" ht="15.6" thickTop="1" thickBot="1" x14ac:dyDescent="0.35">
      <c r="A188" s="26"/>
      <c r="B188" s="31" t="s">
        <v>367</v>
      </c>
      <c r="C188" s="11" t="s">
        <v>429</v>
      </c>
      <c r="D188" s="54">
        <v>3.7</v>
      </c>
      <c r="E188" s="124" t="s">
        <v>736</v>
      </c>
      <c r="F188" s="98" t="s">
        <v>664</v>
      </c>
      <c r="G188" s="12" t="s">
        <v>430</v>
      </c>
      <c r="H188" s="93">
        <f t="shared" si="4"/>
        <v>2.0300000000000002</v>
      </c>
      <c r="I188" s="94">
        <f t="shared" si="5"/>
        <v>0.35427574171029669</v>
      </c>
    </row>
    <row r="189" spans="1:9" ht="15.6" thickTop="1" thickBot="1" x14ac:dyDescent="0.35">
      <c r="A189" s="26"/>
      <c r="B189" s="31" t="s">
        <v>367</v>
      </c>
      <c r="C189" s="11" t="s">
        <v>431</v>
      </c>
      <c r="D189" s="9">
        <v>10.8</v>
      </c>
      <c r="E189" s="124" t="s">
        <v>432</v>
      </c>
      <c r="F189" s="98" t="s">
        <v>665</v>
      </c>
      <c r="G189" s="12" t="s">
        <v>433</v>
      </c>
      <c r="H189" s="93">
        <f t="shared" si="4"/>
        <v>5.3999999999999986</v>
      </c>
      <c r="I189" s="94">
        <f t="shared" si="5"/>
        <v>0.33333333333333326</v>
      </c>
    </row>
    <row r="190" spans="1:9" ht="15.6" thickTop="1" thickBot="1" x14ac:dyDescent="0.35">
      <c r="A190" s="26"/>
      <c r="B190" s="31" t="s">
        <v>367</v>
      </c>
      <c r="C190" s="11" t="s">
        <v>434</v>
      </c>
      <c r="D190" s="9">
        <v>7.55</v>
      </c>
      <c r="E190" s="124" t="s">
        <v>435</v>
      </c>
      <c r="F190" s="98" t="s">
        <v>666</v>
      </c>
      <c r="G190" s="88" t="s">
        <v>436</v>
      </c>
      <c r="H190" s="93">
        <f t="shared" si="4"/>
        <v>1.2000000000000002</v>
      </c>
      <c r="I190" s="94">
        <f t="shared" si="5"/>
        <v>0.13714285714285715</v>
      </c>
    </row>
    <row r="191" spans="1:9" ht="15.6" thickTop="1" thickBot="1" x14ac:dyDescent="0.35">
      <c r="A191" s="26"/>
      <c r="B191" s="31" t="s">
        <v>367</v>
      </c>
      <c r="C191" s="11" t="s">
        <v>437</v>
      </c>
      <c r="D191" s="9">
        <v>9</v>
      </c>
      <c r="E191" s="124" t="s">
        <v>438</v>
      </c>
      <c r="F191" s="98" t="s">
        <v>737</v>
      </c>
      <c r="G191" s="12" t="s">
        <v>439</v>
      </c>
      <c r="H191" s="93">
        <f t="shared" si="4"/>
        <v>4.9600000000000009</v>
      </c>
      <c r="I191" s="94">
        <f t="shared" si="5"/>
        <v>0.35530085959885394</v>
      </c>
    </row>
    <row r="192" spans="1:9" ht="15.6" thickTop="1" thickBot="1" x14ac:dyDescent="0.35">
      <c r="A192" s="26"/>
      <c r="B192" s="31" t="s">
        <v>367</v>
      </c>
      <c r="C192" s="11"/>
      <c r="D192" s="9"/>
      <c r="E192" s="124"/>
      <c r="F192" s="98"/>
      <c r="G192" s="13"/>
      <c r="H192" s="93"/>
    </row>
    <row r="193" spans="1:9" ht="15.6" thickTop="1" thickBot="1" x14ac:dyDescent="0.35">
      <c r="A193" s="26"/>
      <c r="B193" s="31" t="s">
        <v>367</v>
      </c>
      <c r="C193" s="34" t="s">
        <v>440</v>
      </c>
      <c r="D193" s="9"/>
      <c r="E193" s="124"/>
      <c r="F193" s="98"/>
      <c r="G193" s="13"/>
      <c r="H193" s="93"/>
    </row>
    <row r="194" spans="1:9" ht="15.6" thickTop="1" thickBot="1" x14ac:dyDescent="0.35">
      <c r="A194" s="26"/>
      <c r="B194" s="31" t="s">
        <v>367</v>
      </c>
      <c r="C194" s="11" t="s">
        <v>441</v>
      </c>
      <c r="D194" s="9">
        <v>1.99</v>
      </c>
      <c r="E194" s="124" t="s">
        <v>442</v>
      </c>
      <c r="F194" s="98" t="s">
        <v>477</v>
      </c>
      <c r="G194" s="88" t="s">
        <v>443</v>
      </c>
      <c r="H194" s="93">
        <f t="shared" ref="H194:H254" si="6">F194-D194</f>
        <v>-4.0000000000000036E-2</v>
      </c>
      <c r="I194" s="94">
        <f t="shared" ref="I194:I254" si="7">H194/F194</f>
        <v>-2.051282051282053E-2</v>
      </c>
    </row>
    <row r="195" spans="1:9" ht="15.6" thickTop="1" thickBot="1" x14ac:dyDescent="0.35">
      <c r="A195" s="26"/>
      <c r="B195" s="31" t="s">
        <v>367</v>
      </c>
      <c r="C195" s="11" t="s">
        <v>444</v>
      </c>
      <c r="D195" s="9">
        <v>1.5</v>
      </c>
      <c r="E195" s="124" t="s">
        <v>445</v>
      </c>
      <c r="F195" s="98" t="s">
        <v>668</v>
      </c>
      <c r="G195" s="88" t="s">
        <v>667</v>
      </c>
      <c r="H195" s="93">
        <f t="shared" si="6"/>
        <v>2.0000000000000018E-2</v>
      </c>
      <c r="I195" s="94">
        <f t="shared" si="7"/>
        <v>1.3157894736842117E-2</v>
      </c>
    </row>
    <row r="196" spans="1:9" ht="15.6" thickTop="1" thickBot="1" x14ac:dyDescent="0.35">
      <c r="A196" s="26"/>
      <c r="B196" s="31" t="s">
        <v>367</v>
      </c>
      <c r="C196" s="11" t="s">
        <v>446</v>
      </c>
      <c r="D196" s="9">
        <v>26.37</v>
      </c>
      <c r="E196" s="124" t="s">
        <v>447</v>
      </c>
      <c r="F196" s="98" t="s">
        <v>669</v>
      </c>
      <c r="G196" s="12" t="s">
        <v>448</v>
      </c>
      <c r="H196" s="93">
        <f t="shared" si="6"/>
        <v>-1.0000000000001563E-2</v>
      </c>
      <c r="I196" s="94">
        <f t="shared" si="7"/>
        <v>-3.7936267071326114E-4</v>
      </c>
    </row>
    <row r="197" spans="1:9" ht="15.6" thickTop="1" thickBot="1" x14ac:dyDescent="0.35">
      <c r="A197" s="26"/>
      <c r="B197" s="31" t="s">
        <v>367</v>
      </c>
      <c r="C197" s="11" t="s">
        <v>449</v>
      </c>
      <c r="D197" s="9">
        <v>6.68</v>
      </c>
      <c r="E197" s="124" t="s">
        <v>450</v>
      </c>
      <c r="F197" s="98" t="s">
        <v>635</v>
      </c>
      <c r="G197" s="12" t="s">
        <v>451</v>
      </c>
      <c r="H197" s="93">
        <f t="shared" si="6"/>
        <v>1.1000000000000005</v>
      </c>
      <c r="I197" s="94">
        <f t="shared" si="7"/>
        <v>0.14138817480719801</v>
      </c>
    </row>
    <row r="198" spans="1:9" ht="15.6" thickTop="1" thickBot="1" x14ac:dyDescent="0.35">
      <c r="A198" s="26"/>
      <c r="B198" s="31" t="s">
        <v>367</v>
      </c>
      <c r="C198" s="11" t="s">
        <v>452</v>
      </c>
      <c r="D198" s="9">
        <v>3.54</v>
      </c>
      <c r="E198" s="124" t="s">
        <v>453</v>
      </c>
      <c r="F198" s="98" t="s">
        <v>670</v>
      </c>
      <c r="G198" s="12" t="s">
        <v>454</v>
      </c>
      <c r="H198" s="93">
        <f t="shared" si="6"/>
        <v>1.0099999999999998</v>
      </c>
      <c r="I198" s="94">
        <f t="shared" si="7"/>
        <v>0.22197802197802194</v>
      </c>
    </row>
    <row r="199" spans="1:9" ht="15.6" thickTop="1" thickBot="1" x14ac:dyDescent="0.35">
      <c r="A199" s="26"/>
      <c r="B199" s="35" t="s">
        <v>367</v>
      </c>
      <c r="C199" s="14" t="s">
        <v>455</v>
      </c>
      <c r="D199" s="15">
        <v>3.32</v>
      </c>
      <c r="E199" s="131" t="s">
        <v>456</v>
      </c>
      <c r="F199" s="105" t="s">
        <v>457</v>
      </c>
      <c r="G199" s="90" t="s">
        <v>458</v>
      </c>
      <c r="H199" s="93">
        <f t="shared" si="6"/>
        <v>2.6600000000000006</v>
      </c>
      <c r="I199" s="94">
        <f t="shared" si="7"/>
        <v>0.44481605351170578</v>
      </c>
    </row>
    <row r="200" spans="1:9" ht="13.8" thickBot="1" x14ac:dyDescent="0.3">
      <c r="A200" s="23"/>
      <c r="B200" s="23"/>
      <c r="C200" s="24"/>
      <c r="D200" s="25"/>
      <c r="E200" s="128"/>
      <c r="F200" s="102"/>
      <c r="G200" s="25"/>
      <c r="H200" s="93"/>
    </row>
    <row r="201" spans="1:9" ht="15" thickBot="1" x14ac:dyDescent="0.35">
      <c r="A201" s="62"/>
      <c r="B201" s="63" t="s">
        <v>459</v>
      </c>
      <c r="C201" s="64" t="s">
        <v>460</v>
      </c>
      <c r="D201" s="29" t="s">
        <v>24</v>
      </c>
      <c r="E201" s="129"/>
      <c r="F201" s="103"/>
      <c r="G201" s="52"/>
      <c r="H201" s="93"/>
    </row>
    <row r="202" spans="1:9" ht="15.6" thickTop="1" thickBot="1" x14ac:dyDescent="0.35">
      <c r="A202" s="62"/>
      <c r="B202" s="65" t="s">
        <v>459</v>
      </c>
      <c r="C202" s="11" t="s">
        <v>461</v>
      </c>
      <c r="D202" s="9">
        <v>6.5</v>
      </c>
      <c r="E202" s="124" t="s">
        <v>462</v>
      </c>
      <c r="F202" s="98" t="s">
        <v>739</v>
      </c>
      <c r="G202" s="88" t="s">
        <v>738</v>
      </c>
      <c r="H202" s="93">
        <f t="shared" si="6"/>
        <v>0.44000000000000039</v>
      </c>
      <c r="I202" s="94">
        <f t="shared" si="7"/>
        <v>6.3400576368876138E-2</v>
      </c>
    </row>
    <row r="203" spans="1:9" ht="15.6" thickTop="1" thickBot="1" x14ac:dyDescent="0.35">
      <c r="A203" s="62"/>
      <c r="B203" s="65" t="s">
        <v>459</v>
      </c>
      <c r="C203" s="11" t="s">
        <v>463</v>
      </c>
      <c r="D203" s="9">
        <v>2.76</v>
      </c>
      <c r="E203" s="124" t="s">
        <v>464</v>
      </c>
      <c r="F203" s="98" t="s">
        <v>465</v>
      </c>
      <c r="G203" s="12" t="s">
        <v>466</v>
      </c>
      <c r="H203" s="93">
        <f t="shared" si="6"/>
        <v>3.0000000000000249E-2</v>
      </c>
      <c r="I203" s="94">
        <f t="shared" si="7"/>
        <v>1.07526881720431E-2</v>
      </c>
    </row>
    <row r="204" spans="1:9" ht="15.6" thickTop="1" thickBot="1" x14ac:dyDescent="0.35">
      <c r="A204" s="62"/>
      <c r="B204" s="65" t="s">
        <v>459</v>
      </c>
      <c r="C204" s="8"/>
      <c r="D204" s="9"/>
      <c r="E204" s="124"/>
      <c r="F204" s="98"/>
      <c r="G204" s="13"/>
      <c r="H204" s="93"/>
    </row>
    <row r="205" spans="1:9" ht="15.6" thickTop="1" thickBot="1" x14ac:dyDescent="0.35">
      <c r="A205" s="62"/>
      <c r="B205" s="65" t="s">
        <v>459</v>
      </c>
      <c r="C205" s="8" t="s">
        <v>467</v>
      </c>
      <c r="D205" s="9"/>
      <c r="E205" s="124"/>
      <c r="F205" s="98"/>
      <c r="G205" s="13"/>
      <c r="H205" s="93"/>
    </row>
    <row r="206" spans="1:9" ht="15.6" thickTop="1" thickBot="1" x14ac:dyDescent="0.35">
      <c r="A206" s="62"/>
      <c r="B206" s="65" t="s">
        <v>459</v>
      </c>
      <c r="C206" s="11" t="s">
        <v>468</v>
      </c>
      <c r="D206" s="9">
        <v>2.1</v>
      </c>
      <c r="E206" s="124" t="s">
        <v>740</v>
      </c>
      <c r="F206" s="98" t="s">
        <v>671</v>
      </c>
      <c r="G206" s="12" t="s">
        <v>469</v>
      </c>
      <c r="H206" s="93">
        <f t="shared" si="6"/>
        <v>0.60999999999999988</v>
      </c>
      <c r="I206" s="94">
        <f t="shared" si="7"/>
        <v>0.22509225092250917</v>
      </c>
    </row>
    <row r="207" spans="1:9" ht="15.6" thickTop="1" thickBot="1" x14ac:dyDescent="0.35">
      <c r="A207" s="62"/>
      <c r="B207" s="65" t="s">
        <v>459</v>
      </c>
      <c r="C207" s="11" t="s">
        <v>470</v>
      </c>
      <c r="D207" s="9">
        <v>1.19</v>
      </c>
      <c r="E207" s="124" t="s">
        <v>471</v>
      </c>
      <c r="F207" s="98" t="s">
        <v>472</v>
      </c>
      <c r="G207" s="12" t="s">
        <v>473</v>
      </c>
      <c r="H207" s="93">
        <f t="shared" si="6"/>
        <v>6.0000000000000053E-2</v>
      </c>
      <c r="I207" s="94">
        <f t="shared" si="7"/>
        <v>4.8000000000000043E-2</v>
      </c>
    </row>
    <row r="208" spans="1:9" ht="15.6" thickTop="1" thickBot="1" x14ac:dyDescent="0.35">
      <c r="A208" s="62"/>
      <c r="B208" s="65" t="s">
        <v>459</v>
      </c>
      <c r="C208" s="11"/>
      <c r="D208" s="9"/>
      <c r="E208" s="124"/>
      <c r="F208" s="98"/>
      <c r="G208" s="13"/>
      <c r="H208" s="93"/>
    </row>
    <row r="209" spans="1:9" ht="15.6" thickTop="1" thickBot="1" x14ac:dyDescent="0.35">
      <c r="A209" s="62"/>
      <c r="B209" s="65" t="s">
        <v>459</v>
      </c>
      <c r="C209" s="8" t="s">
        <v>474</v>
      </c>
      <c r="D209" s="9"/>
      <c r="E209" s="124"/>
      <c r="F209" s="98"/>
      <c r="G209" s="13"/>
      <c r="H209" s="93"/>
    </row>
    <row r="210" spans="1:9" ht="15.6" thickTop="1" thickBot="1" x14ac:dyDescent="0.35">
      <c r="A210" s="62"/>
      <c r="B210" s="65" t="s">
        <v>459</v>
      </c>
      <c r="C210" s="11" t="s">
        <v>475</v>
      </c>
      <c r="D210" s="9">
        <v>2.19</v>
      </c>
      <c r="E210" s="124" t="s">
        <v>476</v>
      </c>
      <c r="F210" s="98" t="s">
        <v>673</v>
      </c>
      <c r="G210" s="88" t="s">
        <v>672</v>
      </c>
      <c r="H210" s="93">
        <f t="shared" si="6"/>
        <v>-0.14000000000000012</v>
      </c>
      <c r="I210" s="94">
        <f t="shared" si="7"/>
        <v>-6.8292682926829329E-2</v>
      </c>
    </row>
    <row r="211" spans="1:9" ht="15.6" thickTop="1" thickBot="1" x14ac:dyDescent="0.35">
      <c r="A211" s="62"/>
      <c r="B211" s="65" t="s">
        <v>459</v>
      </c>
      <c r="C211" s="11" t="s">
        <v>478</v>
      </c>
      <c r="D211" s="9">
        <v>1.8</v>
      </c>
      <c r="E211" s="124" t="s">
        <v>479</v>
      </c>
      <c r="F211" s="98" t="s">
        <v>674</v>
      </c>
      <c r="G211" s="12" t="s">
        <v>480</v>
      </c>
      <c r="H211" s="93">
        <f t="shared" si="6"/>
        <v>-5.0000000000000044E-2</v>
      </c>
      <c r="I211" s="94">
        <f t="shared" si="7"/>
        <v>-2.8571428571428598E-2</v>
      </c>
    </row>
    <row r="212" spans="1:9" ht="15.6" thickTop="1" thickBot="1" x14ac:dyDescent="0.35">
      <c r="A212" s="62"/>
      <c r="B212" s="65" t="s">
        <v>459</v>
      </c>
      <c r="C212" s="11"/>
      <c r="D212" s="9"/>
      <c r="E212" s="124"/>
      <c r="F212" s="98"/>
      <c r="G212" s="13"/>
      <c r="H212" s="93"/>
    </row>
    <row r="213" spans="1:9" ht="15.6" thickTop="1" thickBot="1" x14ac:dyDescent="0.35">
      <c r="A213" s="62"/>
      <c r="B213" s="65" t="s">
        <v>459</v>
      </c>
      <c r="C213" s="8" t="s">
        <v>481</v>
      </c>
      <c r="D213" s="9"/>
      <c r="E213" s="124"/>
      <c r="F213" s="98"/>
      <c r="G213" s="13"/>
      <c r="H213" s="93"/>
    </row>
    <row r="214" spans="1:9" ht="15.6" thickTop="1" thickBot="1" x14ac:dyDescent="0.35">
      <c r="A214" s="62"/>
      <c r="B214" s="65" t="s">
        <v>459</v>
      </c>
      <c r="C214" s="11" t="s">
        <v>482</v>
      </c>
      <c r="D214" s="9">
        <v>4.18</v>
      </c>
      <c r="E214" s="124" t="s">
        <v>741</v>
      </c>
      <c r="F214" s="98" t="s">
        <v>675</v>
      </c>
      <c r="G214" s="12" t="s">
        <v>483</v>
      </c>
      <c r="H214" s="93">
        <f t="shared" si="6"/>
        <v>0.52000000000000046</v>
      </c>
      <c r="I214" s="94">
        <f t="shared" si="7"/>
        <v>0.11063829787234052</v>
      </c>
    </row>
    <row r="215" spans="1:9" ht="15.6" thickTop="1" thickBot="1" x14ac:dyDescent="0.35">
      <c r="A215" s="62"/>
      <c r="B215" s="65" t="s">
        <v>459</v>
      </c>
      <c r="C215" s="11" t="s">
        <v>484</v>
      </c>
      <c r="D215" s="9">
        <v>4.24</v>
      </c>
      <c r="E215" s="124" t="s">
        <v>485</v>
      </c>
      <c r="F215" s="98" t="s">
        <v>675</v>
      </c>
      <c r="G215" s="12" t="s">
        <v>486</v>
      </c>
      <c r="H215" s="93">
        <f t="shared" si="6"/>
        <v>0.45999999999999996</v>
      </c>
      <c r="I215" s="94">
        <f t="shared" si="7"/>
        <v>9.7872340425531903E-2</v>
      </c>
    </row>
    <row r="216" spans="1:9" ht="15.6" thickTop="1" thickBot="1" x14ac:dyDescent="0.35">
      <c r="A216" s="62"/>
      <c r="B216" s="65" t="s">
        <v>459</v>
      </c>
      <c r="C216" s="11" t="s">
        <v>487</v>
      </c>
      <c r="D216" s="9">
        <v>4.17</v>
      </c>
      <c r="E216" s="124" t="s">
        <v>488</v>
      </c>
      <c r="F216" s="98" t="s">
        <v>676</v>
      </c>
      <c r="G216" s="12" t="s">
        <v>489</v>
      </c>
      <c r="H216" s="93">
        <f t="shared" si="6"/>
        <v>0.73000000000000043</v>
      </c>
      <c r="I216" s="94">
        <f t="shared" si="7"/>
        <v>0.14897959183673476</v>
      </c>
    </row>
    <row r="217" spans="1:9" ht="15.6" thickTop="1" thickBot="1" x14ac:dyDescent="0.35">
      <c r="A217" s="62"/>
      <c r="B217" s="65" t="s">
        <v>459</v>
      </c>
      <c r="C217" s="11" t="s">
        <v>490</v>
      </c>
      <c r="D217" s="9">
        <v>1.43</v>
      </c>
      <c r="E217" s="124" t="s">
        <v>491</v>
      </c>
      <c r="F217" s="98" t="s">
        <v>677</v>
      </c>
      <c r="G217" s="12" t="s">
        <v>493</v>
      </c>
      <c r="H217" s="93">
        <f t="shared" si="6"/>
        <v>-0.10999999999999988</v>
      </c>
      <c r="I217" s="94">
        <f t="shared" si="7"/>
        <v>-8.3333333333333232E-2</v>
      </c>
    </row>
    <row r="218" spans="1:9" ht="15.6" thickTop="1" thickBot="1" x14ac:dyDescent="0.35">
      <c r="A218" s="62"/>
      <c r="B218" s="65" t="s">
        <v>459</v>
      </c>
      <c r="C218" s="11"/>
      <c r="D218" s="9"/>
      <c r="E218" s="124"/>
      <c r="F218" s="98"/>
      <c r="G218" s="13"/>
      <c r="H218" s="93"/>
    </row>
    <row r="219" spans="1:9" ht="14.4" thickTop="1" thickBot="1" x14ac:dyDescent="0.3">
      <c r="D219" s="1"/>
      <c r="E219" s="122"/>
      <c r="F219" s="97"/>
      <c r="G219" s="1"/>
      <c r="H219" s="93"/>
    </row>
    <row r="220" spans="1:9" ht="15" thickBot="1" x14ac:dyDescent="0.35">
      <c r="A220" s="66"/>
      <c r="B220" s="67" t="s">
        <v>494</v>
      </c>
      <c r="C220" s="68" t="s">
        <v>495</v>
      </c>
      <c r="D220" s="69" t="s">
        <v>24</v>
      </c>
      <c r="E220" s="135"/>
      <c r="F220" s="119"/>
      <c r="G220" s="70"/>
      <c r="H220" s="93"/>
    </row>
    <row r="221" spans="1:9" ht="15.6" thickTop="1" thickBot="1" x14ac:dyDescent="0.35">
      <c r="A221" s="71"/>
      <c r="B221" s="72" t="s">
        <v>494</v>
      </c>
      <c r="C221" s="73" t="s">
        <v>496</v>
      </c>
      <c r="D221" s="74">
        <v>9.4600000000000009</v>
      </c>
      <c r="E221" s="136" t="s">
        <v>497</v>
      </c>
      <c r="F221" s="120" t="s">
        <v>678</v>
      </c>
      <c r="G221" s="75" t="s">
        <v>498</v>
      </c>
      <c r="H221" s="93">
        <f t="shared" si="6"/>
        <v>4.5399999999999991</v>
      </c>
      <c r="I221" s="94">
        <f t="shared" si="7"/>
        <v>0.32428571428571423</v>
      </c>
    </row>
    <row r="222" spans="1:9" ht="15.6" thickTop="1" thickBot="1" x14ac:dyDescent="0.35">
      <c r="A222" s="71"/>
      <c r="B222" s="72" t="s">
        <v>494</v>
      </c>
      <c r="C222" s="73" t="s">
        <v>499</v>
      </c>
      <c r="D222" s="74">
        <v>5.36</v>
      </c>
      <c r="E222" s="136" t="s">
        <v>500</v>
      </c>
      <c r="F222" s="120" t="s">
        <v>679</v>
      </c>
      <c r="G222" s="92" t="s">
        <v>680</v>
      </c>
      <c r="H222" s="93">
        <f t="shared" si="6"/>
        <v>-1.7400000000000002</v>
      </c>
      <c r="I222" s="94">
        <f t="shared" si="7"/>
        <v>-0.48066298342541441</v>
      </c>
    </row>
    <row r="223" spans="1:9" ht="15.6" thickTop="1" thickBot="1" x14ac:dyDescent="0.35">
      <c r="A223" s="71"/>
      <c r="B223" s="72" t="s">
        <v>494</v>
      </c>
      <c r="C223" s="73" t="s">
        <v>501</v>
      </c>
      <c r="D223" s="74">
        <v>7.15</v>
      </c>
      <c r="E223" s="136" t="s">
        <v>502</v>
      </c>
      <c r="F223" s="120" t="s">
        <v>681</v>
      </c>
      <c r="G223" s="75" t="s">
        <v>503</v>
      </c>
      <c r="H223" s="93">
        <f t="shared" si="6"/>
        <v>2.41</v>
      </c>
      <c r="I223" s="94">
        <f t="shared" si="7"/>
        <v>0.252092050209205</v>
      </c>
    </row>
    <row r="224" spans="1:9" ht="15.6" thickTop="1" thickBot="1" x14ac:dyDescent="0.35">
      <c r="A224" s="71"/>
      <c r="B224" s="72" t="s">
        <v>494</v>
      </c>
      <c r="C224" s="73"/>
      <c r="D224" s="76"/>
      <c r="E224" s="137"/>
      <c r="F224" s="110"/>
      <c r="G224" s="73"/>
      <c r="H224" s="93"/>
    </row>
    <row r="225" spans="1:9" ht="15.6" thickTop="1" thickBot="1" x14ac:dyDescent="0.35">
      <c r="A225" s="71"/>
      <c r="B225" s="72" t="s">
        <v>494</v>
      </c>
      <c r="C225" s="77" t="s">
        <v>504</v>
      </c>
      <c r="D225" s="76"/>
      <c r="E225" s="137"/>
      <c r="F225" s="110"/>
      <c r="G225" s="73"/>
      <c r="H225" s="93"/>
    </row>
    <row r="226" spans="1:9" ht="15.6" thickTop="1" thickBot="1" x14ac:dyDescent="0.35">
      <c r="A226" s="71"/>
      <c r="B226" s="72" t="s">
        <v>494</v>
      </c>
      <c r="C226" s="73" t="s">
        <v>505</v>
      </c>
      <c r="D226" s="74">
        <v>25.4</v>
      </c>
      <c r="E226" s="136" t="s">
        <v>506</v>
      </c>
      <c r="F226" s="120" t="s">
        <v>682</v>
      </c>
      <c r="G226" s="92" t="s">
        <v>507</v>
      </c>
      <c r="H226" s="93">
        <f t="shared" si="6"/>
        <v>13.469999999999999</v>
      </c>
      <c r="I226" s="94">
        <f t="shared" si="7"/>
        <v>0.34653974787754049</v>
      </c>
    </row>
    <row r="227" spans="1:9" ht="15.6" thickTop="1" thickBot="1" x14ac:dyDescent="0.35">
      <c r="A227" s="71"/>
      <c r="B227" s="72" t="s">
        <v>494</v>
      </c>
      <c r="C227" s="73" t="s">
        <v>508</v>
      </c>
      <c r="D227" s="74">
        <v>0.8</v>
      </c>
      <c r="E227" s="136" t="s">
        <v>509</v>
      </c>
      <c r="F227" s="120" t="s">
        <v>683</v>
      </c>
      <c r="G227" s="75" t="s">
        <v>510</v>
      </c>
      <c r="H227" s="93">
        <f t="shared" si="6"/>
        <v>0.66999999999999993</v>
      </c>
      <c r="I227" s="94">
        <f t="shared" si="7"/>
        <v>0.45578231292517002</v>
      </c>
    </row>
    <row r="228" spans="1:9" ht="15.6" thickTop="1" thickBot="1" x14ac:dyDescent="0.35">
      <c r="A228" s="71"/>
      <c r="B228" s="72" t="s">
        <v>494</v>
      </c>
      <c r="C228" s="73"/>
      <c r="D228" s="76"/>
      <c r="E228" s="137"/>
      <c r="F228" s="110"/>
      <c r="G228" s="73"/>
      <c r="H228" s="93"/>
    </row>
    <row r="229" spans="1:9" ht="15.6" thickTop="1" thickBot="1" x14ac:dyDescent="0.35">
      <c r="A229" s="71"/>
      <c r="B229" s="72" t="s">
        <v>494</v>
      </c>
      <c r="C229" s="77" t="s">
        <v>511</v>
      </c>
      <c r="D229" s="76"/>
      <c r="E229" s="137"/>
      <c r="F229" s="110"/>
      <c r="G229" s="73"/>
      <c r="H229" s="93"/>
    </row>
    <row r="230" spans="1:9" ht="15.6" thickTop="1" thickBot="1" x14ac:dyDescent="0.35">
      <c r="A230" s="71"/>
      <c r="B230" s="72" t="s">
        <v>494</v>
      </c>
      <c r="C230" s="73" t="s">
        <v>512</v>
      </c>
      <c r="D230" s="74">
        <v>4.2857000000000003</v>
      </c>
      <c r="E230" s="136" t="s">
        <v>513</v>
      </c>
      <c r="F230" s="120" t="s">
        <v>684</v>
      </c>
      <c r="G230" s="75" t="s">
        <v>514</v>
      </c>
      <c r="H230" s="93">
        <f t="shared" si="6"/>
        <v>0.16429999999999989</v>
      </c>
      <c r="I230" s="94">
        <f t="shared" si="7"/>
        <v>3.6921348314606715E-2</v>
      </c>
    </row>
    <row r="231" spans="1:9" ht="15.6" thickTop="1" thickBot="1" x14ac:dyDescent="0.35">
      <c r="A231" s="71"/>
      <c r="B231" s="72" t="s">
        <v>494</v>
      </c>
      <c r="C231" s="73" t="s">
        <v>515</v>
      </c>
      <c r="D231" s="74">
        <v>1.5</v>
      </c>
      <c r="E231" s="136" t="s">
        <v>516</v>
      </c>
      <c r="F231" s="120" t="s">
        <v>685</v>
      </c>
      <c r="G231" s="75" t="s">
        <v>517</v>
      </c>
      <c r="H231" s="93">
        <f t="shared" si="6"/>
        <v>0.18999999999999995</v>
      </c>
      <c r="I231" s="94">
        <f t="shared" si="7"/>
        <v>0.11242603550295856</v>
      </c>
    </row>
    <row r="232" spans="1:9" ht="15.6" thickTop="1" thickBot="1" x14ac:dyDescent="0.35">
      <c r="A232" s="71"/>
      <c r="B232" s="72" t="s">
        <v>494</v>
      </c>
      <c r="C232" s="73" t="s">
        <v>518</v>
      </c>
      <c r="D232" s="74">
        <v>1.9</v>
      </c>
      <c r="E232" s="136" t="s">
        <v>519</v>
      </c>
      <c r="F232" s="120" t="s">
        <v>743</v>
      </c>
      <c r="G232" s="92" t="s">
        <v>742</v>
      </c>
      <c r="H232" s="93">
        <f t="shared" si="6"/>
        <v>0.29000000000000004</v>
      </c>
      <c r="I232" s="94">
        <f t="shared" si="7"/>
        <v>0.13242009132420093</v>
      </c>
    </row>
    <row r="233" spans="1:9" ht="15.6" thickTop="1" thickBot="1" x14ac:dyDescent="0.35">
      <c r="A233" s="71"/>
      <c r="B233" s="72" t="s">
        <v>494</v>
      </c>
      <c r="C233" s="73"/>
      <c r="D233" s="76"/>
      <c r="E233" s="137"/>
      <c r="F233" s="110"/>
      <c r="G233" s="73"/>
      <c r="H233" s="93"/>
    </row>
    <row r="234" spans="1:9" ht="15.6" thickTop="1" thickBot="1" x14ac:dyDescent="0.35">
      <c r="A234" s="71"/>
      <c r="B234" s="72" t="s">
        <v>494</v>
      </c>
      <c r="C234" s="77" t="s">
        <v>520</v>
      </c>
      <c r="D234" s="76"/>
      <c r="E234" s="137"/>
      <c r="F234" s="110"/>
      <c r="G234" s="73"/>
      <c r="H234" s="93"/>
    </row>
    <row r="235" spans="1:9" ht="15.6" thickTop="1" thickBot="1" x14ac:dyDescent="0.35">
      <c r="A235" s="71"/>
      <c r="B235" s="72" t="s">
        <v>494</v>
      </c>
      <c r="C235" s="73" t="s">
        <v>521</v>
      </c>
      <c r="D235" s="95" t="s">
        <v>522</v>
      </c>
      <c r="E235" s="136" t="s">
        <v>523</v>
      </c>
      <c r="F235" s="120" t="s">
        <v>686</v>
      </c>
      <c r="G235" s="75" t="s">
        <v>524</v>
      </c>
      <c r="H235" s="93">
        <f t="shared" si="6"/>
        <v>12.85</v>
      </c>
      <c r="I235" s="94">
        <f t="shared" si="7"/>
        <v>0.4942307692307692</v>
      </c>
    </row>
    <row r="236" spans="1:9" ht="13.8" thickTop="1" x14ac:dyDescent="0.25">
      <c r="D236" s="1"/>
      <c r="E236" s="122"/>
      <c r="F236" s="97"/>
      <c r="G236" s="1"/>
      <c r="H236" s="93"/>
    </row>
    <row r="237" spans="1:9" ht="13.8" thickBot="1" x14ac:dyDescent="0.3">
      <c r="A237" s="71"/>
      <c r="B237" s="82" t="s">
        <v>525</v>
      </c>
      <c r="C237" s="73"/>
      <c r="D237" s="76"/>
      <c r="E237" s="137"/>
      <c r="F237" s="110"/>
      <c r="G237" s="73"/>
      <c r="H237" s="93"/>
    </row>
    <row r="238" spans="1:9" ht="14.4" thickTop="1" thickBot="1" x14ac:dyDescent="0.3">
      <c r="A238" s="71"/>
      <c r="B238" s="82" t="s">
        <v>525</v>
      </c>
      <c r="C238" s="83" t="s">
        <v>526</v>
      </c>
      <c r="D238" s="76"/>
      <c r="E238" s="137"/>
      <c r="F238" s="110"/>
      <c r="G238" s="73"/>
      <c r="H238" s="93"/>
    </row>
    <row r="239" spans="1:9" ht="14.4" thickTop="1" thickBot="1" x14ac:dyDescent="0.3">
      <c r="A239" s="71"/>
      <c r="B239" s="82" t="s">
        <v>525</v>
      </c>
      <c r="C239" s="73" t="s">
        <v>527</v>
      </c>
      <c r="D239" s="74">
        <v>3.51</v>
      </c>
      <c r="E239" s="136" t="s">
        <v>528</v>
      </c>
      <c r="F239" s="120" t="s">
        <v>687</v>
      </c>
      <c r="G239" s="75" t="s">
        <v>529</v>
      </c>
      <c r="H239" s="93">
        <f t="shared" si="6"/>
        <v>-0.7799999999999998</v>
      </c>
      <c r="I239" s="94">
        <f t="shared" si="7"/>
        <v>-0.28571428571428564</v>
      </c>
    </row>
    <row r="240" spans="1:9" ht="14.4" thickTop="1" thickBot="1" x14ac:dyDescent="0.3">
      <c r="A240" s="71"/>
      <c r="B240" s="82" t="s">
        <v>525</v>
      </c>
      <c r="C240" s="73" t="s">
        <v>530</v>
      </c>
      <c r="D240" s="74">
        <v>3.39</v>
      </c>
      <c r="E240" s="136" t="s">
        <v>531</v>
      </c>
      <c r="F240" s="120" t="s">
        <v>639</v>
      </c>
      <c r="G240" s="75" t="s">
        <v>532</v>
      </c>
      <c r="H240" s="93">
        <f t="shared" si="6"/>
        <v>0.10999999999999988</v>
      </c>
      <c r="I240" s="94">
        <f t="shared" si="7"/>
        <v>3.1428571428571396E-2</v>
      </c>
    </row>
    <row r="241" spans="1:9" ht="14.4" thickTop="1" thickBot="1" x14ac:dyDescent="0.3">
      <c r="A241" s="78"/>
      <c r="B241" s="82" t="s">
        <v>525</v>
      </c>
      <c r="C241" s="79" t="s">
        <v>533</v>
      </c>
      <c r="D241" s="84">
        <v>0.49</v>
      </c>
      <c r="E241" s="138" t="s">
        <v>534</v>
      </c>
      <c r="F241" s="121" t="s">
        <v>688</v>
      </c>
      <c r="G241" s="80" t="s">
        <v>535</v>
      </c>
      <c r="H241" s="93">
        <f t="shared" si="6"/>
        <v>0.65999999999999992</v>
      </c>
      <c r="I241" s="94">
        <f t="shared" si="7"/>
        <v>0.57391304347826089</v>
      </c>
    </row>
    <row r="242" spans="1:9" ht="13.8" thickBot="1" x14ac:dyDescent="0.3">
      <c r="A242" s="81"/>
      <c r="B242" s="81"/>
      <c r="C242" s="81"/>
      <c r="D242" s="81"/>
      <c r="E242" s="139"/>
      <c r="F242" s="111"/>
      <c r="G242" s="81"/>
      <c r="H242" s="93"/>
    </row>
    <row r="243" spans="1:9" ht="15" thickBot="1" x14ac:dyDescent="0.35">
      <c r="A243" s="71"/>
      <c r="B243" s="72" t="s">
        <v>536</v>
      </c>
      <c r="C243" s="77" t="s">
        <v>537</v>
      </c>
      <c r="D243" s="85" t="s">
        <v>538</v>
      </c>
      <c r="E243" s="136"/>
      <c r="F243" s="120"/>
      <c r="G243" s="86"/>
      <c r="H243" s="93"/>
    </row>
    <row r="244" spans="1:9" ht="15.6" thickTop="1" thickBot="1" x14ac:dyDescent="0.35">
      <c r="A244" s="71"/>
      <c r="B244" s="72" t="s">
        <v>536</v>
      </c>
      <c r="C244" s="73" t="s">
        <v>539</v>
      </c>
      <c r="D244" s="74">
        <v>4.67</v>
      </c>
      <c r="E244" s="136" t="s">
        <v>540</v>
      </c>
      <c r="F244" s="120" t="s">
        <v>689</v>
      </c>
      <c r="G244" s="75" t="s">
        <v>541</v>
      </c>
      <c r="H244" s="93">
        <f t="shared" si="6"/>
        <v>-1.2799999999999998</v>
      </c>
      <c r="I244" s="94">
        <f t="shared" si="7"/>
        <v>-0.37758112094395274</v>
      </c>
    </row>
    <row r="245" spans="1:9" ht="15.6" thickTop="1" thickBot="1" x14ac:dyDescent="0.35">
      <c r="A245" s="71"/>
      <c r="B245" s="72" t="s">
        <v>536</v>
      </c>
      <c r="C245" s="73" t="s">
        <v>542</v>
      </c>
      <c r="D245" s="74">
        <v>2.69</v>
      </c>
      <c r="E245" s="136" t="s">
        <v>543</v>
      </c>
      <c r="F245" s="120" t="s">
        <v>346</v>
      </c>
      <c r="G245" s="75" t="s">
        <v>544</v>
      </c>
      <c r="H245" s="93">
        <f t="shared" si="6"/>
        <v>8.9999999999999858E-2</v>
      </c>
      <c r="I245" s="94">
        <f t="shared" si="7"/>
        <v>3.2374100719424412E-2</v>
      </c>
    </row>
    <row r="246" spans="1:9" ht="15.6" thickTop="1" thickBot="1" x14ac:dyDescent="0.35">
      <c r="A246" s="71"/>
      <c r="B246" s="72" t="s">
        <v>536</v>
      </c>
      <c r="C246" s="73" t="s">
        <v>545</v>
      </c>
      <c r="D246" s="74">
        <v>1.38</v>
      </c>
      <c r="E246" s="136" t="s">
        <v>546</v>
      </c>
      <c r="F246" s="120" t="s">
        <v>690</v>
      </c>
      <c r="G246" s="75" t="s">
        <v>547</v>
      </c>
      <c r="H246" s="93">
        <f t="shared" si="6"/>
        <v>0.30000000000000004</v>
      </c>
      <c r="I246" s="94">
        <f t="shared" si="7"/>
        <v>0.1785714285714286</v>
      </c>
    </row>
    <row r="247" spans="1:9" ht="15.6" thickTop="1" thickBot="1" x14ac:dyDescent="0.35">
      <c r="A247" s="71"/>
      <c r="B247" s="72" t="s">
        <v>536</v>
      </c>
      <c r="C247" s="73" t="s">
        <v>548</v>
      </c>
      <c r="D247" s="74">
        <v>2.68</v>
      </c>
      <c r="E247" s="136" t="s">
        <v>549</v>
      </c>
      <c r="F247" s="120" t="s">
        <v>691</v>
      </c>
      <c r="G247" s="75" t="s">
        <v>550</v>
      </c>
      <c r="H247" s="93">
        <f t="shared" si="6"/>
        <v>-9.0000000000000302E-2</v>
      </c>
      <c r="I247" s="94">
        <f t="shared" si="7"/>
        <v>-3.4749034749034867E-2</v>
      </c>
    </row>
    <row r="248" spans="1:9" ht="15.6" thickTop="1" thickBot="1" x14ac:dyDescent="0.35">
      <c r="A248" s="71"/>
      <c r="B248" s="72" t="s">
        <v>536</v>
      </c>
      <c r="C248" s="73" t="s">
        <v>551</v>
      </c>
      <c r="D248" s="74">
        <v>9.2200000000000006</v>
      </c>
      <c r="E248" s="136" t="s">
        <v>552</v>
      </c>
      <c r="F248" s="120" t="s">
        <v>692</v>
      </c>
      <c r="G248" s="75" t="s">
        <v>553</v>
      </c>
      <c r="H248" s="93">
        <f t="shared" si="6"/>
        <v>5.91</v>
      </c>
      <c r="I248" s="94">
        <f t="shared" si="7"/>
        <v>0.39061467283542628</v>
      </c>
    </row>
    <row r="249" spans="1:9" ht="15.6" thickTop="1" thickBot="1" x14ac:dyDescent="0.35">
      <c r="A249" s="71"/>
      <c r="B249" s="72" t="s">
        <v>536</v>
      </c>
      <c r="C249" s="73" t="s">
        <v>554</v>
      </c>
      <c r="D249" s="74">
        <v>4.74</v>
      </c>
      <c r="E249" s="136" t="s">
        <v>555</v>
      </c>
      <c r="F249" s="120" t="s">
        <v>693</v>
      </c>
      <c r="G249" s="75" t="s">
        <v>557</v>
      </c>
      <c r="H249" s="93">
        <f t="shared" si="6"/>
        <v>2.75</v>
      </c>
      <c r="I249" s="94">
        <f t="shared" si="7"/>
        <v>0.36715620827770362</v>
      </c>
    </row>
    <row r="250" spans="1:9" ht="15.6" thickTop="1" thickBot="1" x14ac:dyDescent="0.35">
      <c r="A250" s="71"/>
      <c r="B250" s="72" t="s">
        <v>536</v>
      </c>
      <c r="C250" s="73" t="s">
        <v>558</v>
      </c>
      <c r="D250" s="74">
        <v>5</v>
      </c>
      <c r="E250" s="136" t="s">
        <v>559</v>
      </c>
      <c r="F250" s="120" t="s">
        <v>694</v>
      </c>
      <c r="G250" s="75" t="s">
        <v>561</v>
      </c>
      <c r="H250" s="93">
        <f t="shared" si="6"/>
        <v>-0.53000000000000025</v>
      </c>
      <c r="I250" s="94">
        <f t="shared" si="7"/>
        <v>-0.11856823266219245</v>
      </c>
    </row>
    <row r="251" spans="1:9" ht="15.6" thickTop="1" thickBot="1" x14ac:dyDescent="0.35">
      <c r="A251" s="71"/>
      <c r="B251" s="72" t="s">
        <v>536</v>
      </c>
      <c r="C251" s="73" t="s">
        <v>562</v>
      </c>
      <c r="D251" s="74">
        <v>1.18</v>
      </c>
      <c r="E251" s="136" t="s">
        <v>563</v>
      </c>
      <c r="F251" s="120" t="s">
        <v>744</v>
      </c>
      <c r="G251" s="75" t="s">
        <v>564</v>
      </c>
      <c r="H251" s="93">
        <f t="shared" si="6"/>
        <v>-0.42999999999999994</v>
      </c>
      <c r="I251" s="94">
        <f t="shared" si="7"/>
        <v>-0.57333333333333325</v>
      </c>
    </row>
    <row r="252" spans="1:9" ht="15.6" thickTop="1" thickBot="1" x14ac:dyDescent="0.35">
      <c r="A252" s="71"/>
      <c r="B252" s="72" t="s">
        <v>536</v>
      </c>
      <c r="C252" s="73"/>
      <c r="D252" s="76"/>
      <c r="E252" s="137"/>
      <c r="F252" s="110"/>
      <c r="G252" s="73"/>
      <c r="H252" s="93"/>
    </row>
    <row r="253" spans="1:9" ht="15.6" thickTop="1" thickBot="1" x14ac:dyDescent="0.35">
      <c r="A253" s="71"/>
      <c r="B253" s="72" t="s">
        <v>536</v>
      </c>
      <c r="C253" s="73" t="s">
        <v>565</v>
      </c>
      <c r="D253" s="76"/>
      <c r="E253" s="137"/>
      <c r="F253" s="110"/>
      <c r="G253" s="73"/>
      <c r="H253" s="93"/>
    </row>
    <row r="254" spans="1:9" ht="15.6" thickTop="1" thickBot="1" x14ac:dyDescent="0.35">
      <c r="A254" s="71"/>
      <c r="B254" s="72" t="s">
        <v>536</v>
      </c>
      <c r="C254" s="73" t="s">
        <v>566</v>
      </c>
      <c r="D254" s="74">
        <v>5.62</v>
      </c>
      <c r="E254" s="136" t="s">
        <v>567</v>
      </c>
      <c r="F254" s="120" t="s">
        <v>695</v>
      </c>
      <c r="G254" s="75" t="s">
        <v>568</v>
      </c>
      <c r="H254" s="93">
        <f t="shared" si="6"/>
        <v>2.4300000000000006</v>
      </c>
      <c r="I254" s="94">
        <f t="shared" si="7"/>
        <v>0.30186335403726711</v>
      </c>
    </row>
    <row r="255" spans="1:9" ht="15.6" thickTop="1" thickBot="1" x14ac:dyDescent="0.35">
      <c r="A255" s="71"/>
      <c r="B255" s="72" t="s">
        <v>536</v>
      </c>
      <c r="C255" s="73" t="s">
        <v>569</v>
      </c>
      <c r="D255" s="74">
        <v>3.58</v>
      </c>
      <c r="E255" s="136" t="s">
        <v>570</v>
      </c>
      <c r="F255" s="120" t="s">
        <v>696</v>
      </c>
      <c r="G255" s="75" t="s">
        <v>571</v>
      </c>
      <c r="H255" s="93">
        <f t="shared" ref="H255:H258" si="8">F255-D255</f>
        <v>1.38</v>
      </c>
      <c r="I255" s="94">
        <f t="shared" ref="I255:I258" si="9">H255/F255</f>
        <v>0.27822580645161288</v>
      </c>
    </row>
    <row r="256" spans="1:9" ht="15.6" thickTop="1" thickBot="1" x14ac:dyDescent="0.35">
      <c r="A256" s="71"/>
      <c r="B256" s="72" t="s">
        <v>536</v>
      </c>
      <c r="C256" s="73" t="s">
        <v>572</v>
      </c>
      <c r="D256" s="74">
        <v>2.58</v>
      </c>
      <c r="E256" s="136" t="s">
        <v>573</v>
      </c>
      <c r="F256" s="120" t="s">
        <v>697</v>
      </c>
      <c r="G256" s="75" t="s">
        <v>574</v>
      </c>
      <c r="H256" s="93">
        <f t="shared" si="8"/>
        <v>0.56999999999999984</v>
      </c>
      <c r="I256" s="94">
        <f t="shared" si="9"/>
        <v>0.18095238095238092</v>
      </c>
    </row>
    <row r="257" spans="1:9" ht="15.6" thickTop="1" thickBot="1" x14ac:dyDescent="0.35">
      <c r="A257" s="71"/>
      <c r="B257" s="72" t="s">
        <v>536</v>
      </c>
      <c r="C257" s="73" t="s">
        <v>575</v>
      </c>
      <c r="D257" s="74">
        <v>1.75</v>
      </c>
      <c r="E257" s="136" t="s">
        <v>576</v>
      </c>
      <c r="F257" s="120" t="s">
        <v>698</v>
      </c>
      <c r="G257" s="75" t="s">
        <v>577</v>
      </c>
      <c r="H257" s="93">
        <f t="shared" si="8"/>
        <v>-0.7</v>
      </c>
      <c r="I257" s="94">
        <f t="shared" si="9"/>
        <v>-0.66666666666666663</v>
      </c>
    </row>
    <row r="258" spans="1:9" ht="15.6" thickTop="1" thickBot="1" x14ac:dyDescent="0.35">
      <c r="A258" s="71"/>
      <c r="B258" s="72" t="s">
        <v>536</v>
      </c>
      <c r="C258" s="73" t="s">
        <v>578</v>
      </c>
      <c r="D258" s="74">
        <v>1.86</v>
      </c>
      <c r="E258" s="136" t="s">
        <v>579</v>
      </c>
      <c r="F258" s="120" t="s">
        <v>472</v>
      </c>
      <c r="G258" s="75" t="s">
        <v>580</v>
      </c>
      <c r="H258" s="93">
        <f t="shared" si="8"/>
        <v>-0.6100000000000001</v>
      </c>
      <c r="I258" s="94">
        <f t="shared" si="9"/>
        <v>-0.4880000000000001</v>
      </c>
    </row>
    <row r="259" spans="1:9" ht="13.8" thickTop="1" x14ac:dyDescent="0.25">
      <c r="D259" s="1"/>
      <c r="E259" s="122"/>
      <c r="F259" s="97"/>
      <c r="G259" s="1"/>
    </row>
    <row r="260" spans="1:9" ht="13.2" x14ac:dyDescent="0.25">
      <c r="D260" s="1"/>
      <c r="E260" s="122"/>
      <c r="F260" s="97"/>
      <c r="G260" s="1"/>
      <c r="H260" s="93">
        <f>SUM(H5:H258)</f>
        <v>942.77769999999987</v>
      </c>
      <c r="I260" s="93"/>
    </row>
    <row r="261" spans="1:9" ht="13.2" x14ac:dyDescent="0.25">
      <c r="D261" s="1"/>
      <c r="E261" s="122"/>
      <c r="F261" s="97"/>
      <c r="G261" s="1"/>
    </row>
    <row r="262" spans="1:9" ht="13.2" x14ac:dyDescent="0.25">
      <c r="D262" s="1"/>
      <c r="E262" s="122"/>
      <c r="F262" s="97"/>
      <c r="G262" s="1"/>
    </row>
    <row r="263" spans="1:9" ht="13.2" x14ac:dyDescent="0.25">
      <c r="D263" s="1"/>
      <c r="E263" s="122"/>
      <c r="F263" s="97"/>
      <c r="G263" s="1"/>
    </row>
    <row r="264" spans="1:9" ht="13.2" x14ac:dyDescent="0.25">
      <c r="D264" s="1"/>
      <c r="E264" s="122"/>
      <c r="F264" s="97"/>
      <c r="G264" s="1"/>
    </row>
    <row r="265" spans="1:9" ht="13.2" x14ac:dyDescent="0.25">
      <c r="D265" s="1"/>
      <c r="E265" s="122"/>
      <c r="F265" s="97"/>
      <c r="G265" s="1"/>
    </row>
    <row r="266" spans="1:9" ht="13.2" x14ac:dyDescent="0.25">
      <c r="D266" s="1"/>
      <c r="E266" s="122"/>
      <c r="F266" s="97"/>
      <c r="G266" s="1"/>
    </row>
    <row r="267" spans="1:9" ht="13.2" x14ac:dyDescent="0.25">
      <c r="D267" s="1"/>
      <c r="E267" s="122"/>
      <c r="F267" s="97"/>
      <c r="G267" s="1"/>
    </row>
    <row r="268" spans="1:9" ht="13.2" x14ac:dyDescent="0.25">
      <c r="D268" s="1"/>
      <c r="E268" s="122"/>
      <c r="F268" s="97"/>
      <c r="G268" s="1"/>
    </row>
    <row r="269" spans="1:9" ht="13.2" x14ac:dyDescent="0.25">
      <c r="D269" s="1"/>
      <c r="E269" s="122"/>
      <c r="F269" s="97"/>
      <c r="G269" s="1"/>
    </row>
    <row r="270" spans="1:9" ht="13.2" x14ac:dyDescent="0.25">
      <c r="D270" s="1"/>
      <c r="E270" s="122"/>
      <c r="F270" s="97"/>
      <c r="G270" s="1"/>
    </row>
    <row r="271" spans="1:9" ht="13.2" x14ac:dyDescent="0.25">
      <c r="D271" s="1"/>
      <c r="E271" s="122"/>
      <c r="F271" s="97"/>
      <c r="G271" s="1"/>
    </row>
    <row r="272" spans="1:9" ht="13.2" x14ac:dyDescent="0.25">
      <c r="D272" s="1"/>
      <c r="E272" s="122"/>
      <c r="F272" s="97"/>
      <c r="G272" s="1"/>
    </row>
    <row r="273" spans="4:7" ht="13.2" x14ac:dyDescent="0.25">
      <c r="D273" s="1"/>
      <c r="E273" s="122"/>
      <c r="F273" s="97"/>
      <c r="G273" s="1"/>
    </row>
    <row r="274" spans="4:7" ht="13.2" x14ac:dyDescent="0.25">
      <c r="D274" s="1"/>
      <c r="E274" s="122"/>
      <c r="F274" s="97"/>
      <c r="G274" s="1"/>
    </row>
    <row r="275" spans="4:7" ht="13.2" x14ac:dyDescent="0.25">
      <c r="D275" s="1"/>
      <c r="E275" s="122"/>
      <c r="F275" s="97"/>
      <c r="G275" s="1"/>
    </row>
    <row r="276" spans="4:7" ht="13.2" x14ac:dyDescent="0.25">
      <c r="D276" s="1"/>
      <c r="E276" s="122"/>
      <c r="F276" s="97"/>
      <c r="G276" s="1"/>
    </row>
    <row r="277" spans="4:7" ht="13.2" x14ac:dyDescent="0.25">
      <c r="D277" s="1"/>
      <c r="E277" s="122"/>
      <c r="F277" s="97"/>
      <c r="G277" s="1"/>
    </row>
    <row r="278" spans="4:7" ht="13.2" x14ac:dyDescent="0.25">
      <c r="D278" s="1"/>
      <c r="E278" s="122"/>
      <c r="F278" s="97"/>
      <c r="G278" s="1"/>
    </row>
    <row r="279" spans="4:7" ht="13.2" x14ac:dyDescent="0.25">
      <c r="D279" s="1"/>
      <c r="E279" s="122"/>
      <c r="F279" s="97"/>
      <c r="G279" s="1"/>
    </row>
    <row r="280" spans="4:7" ht="13.2" x14ac:dyDescent="0.25">
      <c r="D280" s="1"/>
      <c r="E280" s="122"/>
      <c r="F280" s="97"/>
      <c r="G280" s="1"/>
    </row>
    <row r="281" spans="4:7" ht="13.2" x14ac:dyDescent="0.25">
      <c r="D281" s="1"/>
      <c r="E281" s="122"/>
      <c r="F281" s="97"/>
      <c r="G281" s="1"/>
    </row>
    <row r="282" spans="4:7" ht="13.2" x14ac:dyDescent="0.25">
      <c r="D282" s="1"/>
      <c r="E282" s="122"/>
      <c r="F282" s="97"/>
      <c r="G282" s="1"/>
    </row>
    <row r="283" spans="4:7" ht="13.2" x14ac:dyDescent="0.25">
      <c r="D283" s="1"/>
      <c r="E283" s="122"/>
      <c r="F283" s="97"/>
      <c r="G283" s="1"/>
    </row>
    <row r="284" spans="4:7" ht="13.2" x14ac:dyDescent="0.25">
      <c r="D284" s="1"/>
      <c r="E284" s="122"/>
      <c r="F284" s="97"/>
      <c r="G284" s="1"/>
    </row>
    <row r="285" spans="4:7" ht="13.2" x14ac:dyDescent="0.25">
      <c r="D285" s="1"/>
      <c r="E285" s="122"/>
      <c r="F285" s="97"/>
      <c r="G285" s="1"/>
    </row>
    <row r="286" spans="4:7" ht="13.2" x14ac:dyDescent="0.25">
      <c r="D286" s="1"/>
      <c r="E286" s="122"/>
      <c r="F286" s="97"/>
      <c r="G286" s="1"/>
    </row>
    <row r="287" spans="4:7" ht="13.2" x14ac:dyDescent="0.25">
      <c r="D287" s="1"/>
      <c r="E287" s="122"/>
      <c r="F287" s="97"/>
      <c r="G287" s="1"/>
    </row>
    <row r="288" spans="4:7" ht="13.2" x14ac:dyDescent="0.25">
      <c r="D288" s="1"/>
      <c r="E288" s="122"/>
      <c r="F288" s="97"/>
      <c r="G288" s="1"/>
    </row>
    <row r="289" spans="4:7" ht="13.2" x14ac:dyDescent="0.25">
      <c r="D289" s="1"/>
      <c r="E289" s="122"/>
      <c r="F289" s="97"/>
      <c r="G289" s="1"/>
    </row>
    <row r="290" spans="4:7" ht="13.2" x14ac:dyDescent="0.25">
      <c r="D290" s="1"/>
      <c r="E290" s="122"/>
      <c r="F290" s="97"/>
      <c r="G290" s="1"/>
    </row>
    <row r="291" spans="4:7" ht="13.2" x14ac:dyDescent="0.25">
      <c r="D291" s="1"/>
      <c r="E291" s="122"/>
      <c r="F291" s="97"/>
      <c r="G291" s="1"/>
    </row>
    <row r="292" spans="4:7" ht="13.2" x14ac:dyDescent="0.25">
      <c r="D292" s="1"/>
      <c r="E292" s="122"/>
      <c r="F292" s="97"/>
      <c r="G292" s="1"/>
    </row>
    <row r="293" spans="4:7" ht="13.2" x14ac:dyDescent="0.25">
      <c r="D293" s="1"/>
      <c r="E293" s="122"/>
      <c r="F293" s="97"/>
      <c r="G293" s="1"/>
    </row>
    <row r="294" spans="4:7" ht="13.2" x14ac:dyDescent="0.25">
      <c r="D294" s="1"/>
      <c r="E294" s="122"/>
      <c r="F294" s="97"/>
      <c r="G294" s="1"/>
    </row>
    <row r="295" spans="4:7" ht="13.2" x14ac:dyDescent="0.25">
      <c r="D295" s="1"/>
      <c r="E295" s="122"/>
      <c r="F295" s="97"/>
      <c r="G295" s="1"/>
    </row>
    <row r="296" spans="4:7" ht="13.2" x14ac:dyDescent="0.25">
      <c r="D296" s="1"/>
      <c r="E296" s="122"/>
      <c r="F296" s="97"/>
      <c r="G296" s="1"/>
    </row>
    <row r="297" spans="4:7" ht="13.2" x14ac:dyDescent="0.25">
      <c r="D297" s="1"/>
      <c r="E297" s="122"/>
      <c r="F297" s="97"/>
      <c r="G297" s="1"/>
    </row>
    <row r="298" spans="4:7" ht="13.2" x14ac:dyDescent="0.25">
      <c r="D298" s="1"/>
      <c r="E298" s="122"/>
      <c r="F298" s="97"/>
      <c r="G298" s="1"/>
    </row>
    <row r="299" spans="4:7" ht="13.2" x14ac:dyDescent="0.25">
      <c r="D299" s="1"/>
      <c r="E299" s="122"/>
      <c r="F299" s="97"/>
      <c r="G299" s="1"/>
    </row>
    <row r="300" spans="4:7" ht="13.2" x14ac:dyDescent="0.25">
      <c r="D300" s="1"/>
      <c r="E300" s="122"/>
      <c r="F300" s="97"/>
      <c r="G300" s="1"/>
    </row>
    <row r="301" spans="4:7" ht="13.2" x14ac:dyDescent="0.25">
      <c r="D301" s="1"/>
      <c r="E301" s="122"/>
      <c r="F301" s="97"/>
      <c r="G301" s="1"/>
    </row>
    <row r="302" spans="4:7" ht="13.2" x14ac:dyDescent="0.25">
      <c r="D302" s="1"/>
      <c r="E302" s="122"/>
      <c r="F302" s="97"/>
      <c r="G302" s="1"/>
    </row>
    <row r="303" spans="4:7" ht="13.2" x14ac:dyDescent="0.25">
      <c r="D303" s="1"/>
      <c r="E303" s="122"/>
      <c r="F303" s="97"/>
      <c r="G303" s="1"/>
    </row>
    <row r="304" spans="4:7" ht="13.2" x14ac:dyDescent="0.25">
      <c r="D304" s="1"/>
      <c r="E304" s="122"/>
      <c r="F304" s="97"/>
      <c r="G304" s="1"/>
    </row>
    <row r="305" spans="4:7" ht="13.2" x14ac:dyDescent="0.25">
      <c r="D305" s="1"/>
      <c r="E305" s="122"/>
      <c r="F305" s="97"/>
      <c r="G305" s="1"/>
    </row>
    <row r="306" spans="4:7" ht="13.2" x14ac:dyDescent="0.25">
      <c r="D306" s="1"/>
      <c r="E306" s="122"/>
      <c r="F306" s="97"/>
      <c r="G306" s="1"/>
    </row>
    <row r="307" spans="4:7" ht="13.2" x14ac:dyDescent="0.25">
      <c r="D307" s="1"/>
      <c r="E307" s="122"/>
      <c r="F307" s="97"/>
      <c r="G307" s="1"/>
    </row>
    <row r="308" spans="4:7" ht="13.2" x14ac:dyDescent="0.25">
      <c r="D308" s="1"/>
      <c r="E308" s="122"/>
      <c r="F308" s="97"/>
      <c r="G308" s="1"/>
    </row>
    <row r="309" spans="4:7" ht="13.2" x14ac:dyDescent="0.25">
      <c r="D309" s="1"/>
      <c r="E309" s="122"/>
      <c r="F309" s="97"/>
      <c r="G309" s="1"/>
    </row>
    <row r="310" spans="4:7" ht="13.2" x14ac:dyDescent="0.25">
      <c r="D310" s="1"/>
      <c r="E310" s="122"/>
      <c r="F310" s="97"/>
      <c r="G310" s="1"/>
    </row>
    <row r="311" spans="4:7" ht="13.2" x14ac:dyDescent="0.25">
      <c r="D311" s="1"/>
      <c r="E311" s="122"/>
      <c r="F311" s="97"/>
      <c r="G311" s="1"/>
    </row>
    <row r="312" spans="4:7" ht="13.2" x14ac:dyDescent="0.25">
      <c r="D312" s="1"/>
      <c r="E312" s="122"/>
      <c r="F312" s="97"/>
      <c r="G312" s="1"/>
    </row>
    <row r="313" spans="4:7" ht="13.2" x14ac:dyDescent="0.25">
      <c r="D313" s="1"/>
      <c r="E313" s="122"/>
      <c r="F313" s="97"/>
      <c r="G313" s="1"/>
    </row>
    <row r="314" spans="4:7" ht="13.2" x14ac:dyDescent="0.25">
      <c r="D314" s="1"/>
      <c r="E314" s="122"/>
      <c r="F314" s="97"/>
      <c r="G314" s="1"/>
    </row>
    <row r="315" spans="4:7" ht="13.2" x14ac:dyDescent="0.25">
      <c r="D315" s="1"/>
      <c r="E315" s="122"/>
      <c r="F315" s="97"/>
      <c r="G315" s="1"/>
    </row>
    <row r="316" spans="4:7" ht="13.2" x14ac:dyDescent="0.25">
      <c r="D316" s="1"/>
      <c r="E316" s="122"/>
      <c r="F316" s="97"/>
      <c r="G316" s="1"/>
    </row>
    <row r="317" spans="4:7" ht="13.2" x14ac:dyDescent="0.25">
      <c r="D317" s="1"/>
      <c r="E317" s="122"/>
      <c r="F317" s="97"/>
      <c r="G317" s="1"/>
    </row>
    <row r="318" spans="4:7" ht="13.2" x14ac:dyDescent="0.25">
      <c r="D318" s="1"/>
      <c r="E318" s="122"/>
      <c r="F318" s="97"/>
      <c r="G318" s="1"/>
    </row>
    <row r="319" spans="4:7" ht="13.2" x14ac:dyDescent="0.25">
      <c r="D319" s="1"/>
      <c r="E319" s="122"/>
      <c r="F319" s="97"/>
      <c r="G319" s="1"/>
    </row>
    <row r="320" spans="4:7" ht="13.2" x14ac:dyDescent="0.25">
      <c r="D320" s="1"/>
      <c r="E320" s="122"/>
      <c r="F320" s="97"/>
      <c r="G320" s="1"/>
    </row>
    <row r="321" spans="4:7" ht="13.2" x14ac:dyDescent="0.25">
      <c r="D321" s="1"/>
      <c r="E321" s="122"/>
      <c r="F321" s="97"/>
      <c r="G321" s="1"/>
    </row>
    <row r="322" spans="4:7" ht="13.2" x14ac:dyDescent="0.25">
      <c r="D322" s="1"/>
      <c r="E322" s="122"/>
      <c r="F322" s="97"/>
      <c r="G322" s="1"/>
    </row>
    <row r="323" spans="4:7" ht="13.2" x14ac:dyDescent="0.25">
      <c r="D323" s="1"/>
      <c r="E323" s="122"/>
      <c r="F323" s="97"/>
      <c r="G323" s="1"/>
    </row>
    <row r="324" spans="4:7" ht="13.2" x14ac:dyDescent="0.25">
      <c r="D324" s="1"/>
      <c r="E324" s="122"/>
      <c r="F324" s="97"/>
      <c r="G324" s="1"/>
    </row>
    <row r="325" spans="4:7" ht="13.2" x14ac:dyDescent="0.25">
      <c r="D325" s="1"/>
      <c r="E325" s="122"/>
      <c r="F325" s="97"/>
      <c r="G325" s="1"/>
    </row>
    <row r="326" spans="4:7" ht="13.2" x14ac:dyDescent="0.25">
      <c r="D326" s="1"/>
      <c r="E326" s="122"/>
      <c r="F326" s="97"/>
      <c r="G326" s="1"/>
    </row>
    <row r="327" spans="4:7" ht="13.2" x14ac:dyDescent="0.25">
      <c r="D327" s="1"/>
      <c r="E327" s="122"/>
      <c r="F327" s="97"/>
      <c r="G327" s="1"/>
    </row>
    <row r="328" spans="4:7" ht="13.2" x14ac:dyDescent="0.25">
      <c r="D328" s="1"/>
      <c r="E328" s="122"/>
      <c r="F328" s="97"/>
      <c r="G328" s="1"/>
    </row>
    <row r="329" spans="4:7" ht="13.2" x14ac:dyDescent="0.25">
      <c r="D329" s="1"/>
      <c r="E329" s="122"/>
      <c r="F329" s="97"/>
      <c r="G329" s="1"/>
    </row>
    <row r="330" spans="4:7" ht="13.2" x14ac:dyDescent="0.25">
      <c r="D330" s="1"/>
      <c r="E330" s="122"/>
      <c r="F330" s="97"/>
      <c r="G330" s="1"/>
    </row>
    <row r="331" spans="4:7" ht="13.2" x14ac:dyDescent="0.25">
      <c r="D331" s="1"/>
      <c r="E331" s="122"/>
      <c r="F331" s="97"/>
      <c r="G331" s="1"/>
    </row>
    <row r="332" spans="4:7" ht="13.2" x14ac:dyDescent="0.25">
      <c r="D332" s="1"/>
      <c r="E332" s="122"/>
      <c r="F332" s="97"/>
      <c r="G332" s="1"/>
    </row>
    <row r="333" spans="4:7" ht="13.2" x14ac:dyDescent="0.25">
      <c r="D333" s="1"/>
      <c r="E333" s="122"/>
      <c r="F333" s="97"/>
      <c r="G333" s="1"/>
    </row>
    <row r="334" spans="4:7" ht="13.2" x14ac:dyDescent="0.25">
      <c r="D334" s="1"/>
      <c r="E334" s="122"/>
      <c r="F334" s="97"/>
      <c r="G334" s="1"/>
    </row>
    <row r="335" spans="4:7" ht="13.2" x14ac:dyDescent="0.25">
      <c r="D335" s="1"/>
      <c r="E335" s="122"/>
      <c r="F335" s="97"/>
      <c r="G335" s="1"/>
    </row>
    <row r="336" spans="4:7" ht="13.2" x14ac:dyDescent="0.25">
      <c r="D336" s="1"/>
      <c r="E336" s="122"/>
      <c r="F336" s="97"/>
      <c r="G336" s="1"/>
    </row>
    <row r="337" spans="4:7" ht="13.2" x14ac:dyDescent="0.25">
      <c r="D337" s="1"/>
      <c r="E337" s="122"/>
      <c r="F337" s="97"/>
      <c r="G337" s="1"/>
    </row>
    <row r="338" spans="4:7" ht="13.2" x14ac:dyDescent="0.25">
      <c r="D338" s="1"/>
      <c r="E338" s="122"/>
      <c r="F338" s="97"/>
      <c r="G338" s="1"/>
    </row>
    <row r="339" spans="4:7" ht="13.2" x14ac:dyDescent="0.25">
      <c r="D339" s="1"/>
      <c r="E339" s="122"/>
      <c r="F339" s="97"/>
      <c r="G339" s="1"/>
    </row>
    <row r="340" spans="4:7" ht="13.2" x14ac:dyDescent="0.25">
      <c r="D340" s="1"/>
      <c r="E340" s="122"/>
      <c r="F340" s="97"/>
      <c r="G340" s="1"/>
    </row>
    <row r="341" spans="4:7" ht="13.2" x14ac:dyDescent="0.25">
      <c r="D341" s="1"/>
      <c r="E341" s="122"/>
      <c r="F341" s="97"/>
      <c r="G341" s="1"/>
    </row>
    <row r="342" spans="4:7" ht="13.2" x14ac:dyDescent="0.25">
      <c r="D342" s="1"/>
      <c r="E342" s="122"/>
      <c r="F342" s="97"/>
      <c r="G342" s="1"/>
    </row>
    <row r="343" spans="4:7" ht="13.2" x14ac:dyDescent="0.25">
      <c r="D343" s="1"/>
      <c r="E343" s="122"/>
      <c r="F343" s="97"/>
      <c r="G343" s="1"/>
    </row>
    <row r="344" spans="4:7" ht="13.2" x14ac:dyDescent="0.25">
      <c r="D344" s="1"/>
      <c r="E344" s="122"/>
      <c r="F344" s="97"/>
      <c r="G344" s="1"/>
    </row>
    <row r="345" spans="4:7" ht="13.2" x14ac:dyDescent="0.25">
      <c r="D345" s="1"/>
      <c r="E345" s="122"/>
      <c r="F345" s="97"/>
      <c r="G345" s="1"/>
    </row>
    <row r="346" spans="4:7" ht="13.2" x14ac:dyDescent="0.25">
      <c r="D346" s="1"/>
      <c r="E346" s="122"/>
      <c r="F346" s="97"/>
      <c r="G346" s="1"/>
    </row>
    <row r="347" spans="4:7" ht="13.2" x14ac:dyDescent="0.25">
      <c r="D347" s="1"/>
      <c r="E347" s="122"/>
      <c r="F347" s="97"/>
      <c r="G347" s="1"/>
    </row>
    <row r="348" spans="4:7" ht="13.2" x14ac:dyDescent="0.25">
      <c r="D348" s="1"/>
      <c r="E348" s="122"/>
      <c r="F348" s="97"/>
      <c r="G348" s="1"/>
    </row>
    <row r="349" spans="4:7" ht="13.2" x14ac:dyDescent="0.25">
      <c r="D349" s="1"/>
      <c r="E349" s="122"/>
      <c r="F349" s="97"/>
      <c r="G349" s="1"/>
    </row>
    <row r="350" spans="4:7" ht="13.2" x14ac:dyDescent="0.25">
      <c r="D350" s="1"/>
      <c r="E350" s="122"/>
      <c r="F350" s="97"/>
      <c r="G350" s="1"/>
    </row>
    <row r="351" spans="4:7" ht="13.2" x14ac:dyDescent="0.25">
      <c r="D351" s="1"/>
      <c r="E351" s="122"/>
      <c r="F351" s="97"/>
      <c r="G351" s="1"/>
    </row>
    <row r="352" spans="4:7" ht="13.2" x14ac:dyDescent="0.25">
      <c r="D352" s="1"/>
      <c r="E352" s="122"/>
      <c r="F352" s="97"/>
      <c r="G352" s="1"/>
    </row>
    <row r="353" spans="4:7" ht="13.2" x14ac:dyDescent="0.25">
      <c r="D353" s="1"/>
      <c r="E353" s="122"/>
      <c r="F353" s="97"/>
      <c r="G353" s="1"/>
    </row>
    <row r="354" spans="4:7" ht="13.2" x14ac:dyDescent="0.25">
      <c r="D354" s="1"/>
      <c r="E354" s="122"/>
      <c r="F354" s="97"/>
      <c r="G354" s="1"/>
    </row>
    <row r="355" spans="4:7" ht="13.2" x14ac:dyDescent="0.25">
      <c r="D355" s="1"/>
      <c r="E355" s="122"/>
      <c r="F355" s="97"/>
      <c r="G355" s="1"/>
    </row>
    <row r="356" spans="4:7" ht="13.2" x14ac:dyDescent="0.25">
      <c r="D356" s="1"/>
      <c r="E356" s="122"/>
      <c r="F356" s="97"/>
      <c r="G356" s="1"/>
    </row>
    <row r="357" spans="4:7" ht="13.2" x14ac:dyDescent="0.25">
      <c r="D357" s="1"/>
      <c r="E357" s="122"/>
      <c r="F357" s="97"/>
      <c r="G357" s="1"/>
    </row>
    <row r="358" spans="4:7" ht="13.2" x14ac:dyDescent="0.25">
      <c r="D358" s="1"/>
      <c r="E358" s="122"/>
      <c r="F358" s="97"/>
      <c r="G358" s="1"/>
    </row>
    <row r="359" spans="4:7" ht="13.2" x14ac:dyDescent="0.25">
      <c r="D359" s="1"/>
      <c r="E359" s="122"/>
      <c r="F359" s="97"/>
      <c r="G359" s="1"/>
    </row>
    <row r="360" spans="4:7" ht="13.2" x14ac:dyDescent="0.25">
      <c r="D360" s="1"/>
      <c r="E360" s="122"/>
      <c r="F360" s="97"/>
      <c r="G360" s="1"/>
    </row>
    <row r="361" spans="4:7" ht="13.2" x14ac:dyDescent="0.25">
      <c r="D361" s="1"/>
      <c r="E361" s="122"/>
      <c r="F361" s="97"/>
      <c r="G361" s="1"/>
    </row>
    <row r="362" spans="4:7" ht="13.2" x14ac:dyDescent="0.25">
      <c r="D362" s="1"/>
      <c r="E362" s="122"/>
      <c r="F362" s="97"/>
      <c r="G362" s="1"/>
    </row>
    <row r="363" spans="4:7" ht="13.2" x14ac:dyDescent="0.25">
      <c r="D363" s="1"/>
      <c r="E363" s="122"/>
      <c r="F363" s="97"/>
      <c r="G363" s="1"/>
    </row>
    <row r="364" spans="4:7" ht="13.2" x14ac:dyDescent="0.25">
      <c r="D364" s="1"/>
      <c r="E364" s="122"/>
      <c r="F364" s="97"/>
      <c r="G364" s="1"/>
    </row>
    <row r="365" spans="4:7" ht="13.2" x14ac:dyDescent="0.25">
      <c r="D365" s="1"/>
      <c r="E365" s="122"/>
      <c r="F365" s="97"/>
      <c r="G365" s="1"/>
    </row>
    <row r="366" spans="4:7" ht="13.2" x14ac:dyDescent="0.25">
      <c r="D366" s="1"/>
      <c r="E366" s="122"/>
      <c r="F366" s="97"/>
      <c r="G366" s="1"/>
    </row>
    <row r="367" spans="4:7" ht="13.2" x14ac:dyDescent="0.25">
      <c r="D367" s="1"/>
      <c r="E367" s="122"/>
      <c r="F367" s="97"/>
      <c r="G367" s="1"/>
    </row>
    <row r="368" spans="4:7" ht="13.2" x14ac:dyDescent="0.25">
      <c r="D368" s="1"/>
      <c r="E368" s="122"/>
      <c r="F368" s="97"/>
      <c r="G368" s="1"/>
    </row>
    <row r="369" spans="4:7" ht="13.2" x14ac:dyDescent="0.25">
      <c r="D369" s="1"/>
      <c r="E369" s="122"/>
      <c r="F369" s="97"/>
      <c r="G369" s="1"/>
    </row>
    <row r="370" spans="4:7" ht="13.2" x14ac:dyDescent="0.25">
      <c r="D370" s="1"/>
      <c r="E370" s="122"/>
      <c r="F370" s="97"/>
      <c r="G370" s="1"/>
    </row>
    <row r="371" spans="4:7" ht="13.2" x14ac:dyDescent="0.25">
      <c r="D371" s="1"/>
      <c r="E371" s="122"/>
      <c r="F371" s="97"/>
      <c r="G371" s="1"/>
    </row>
    <row r="372" spans="4:7" ht="13.2" x14ac:dyDescent="0.25">
      <c r="D372" s="1"/>
      <c r="E372" s="122"/>
      <c r="F372" s="97"/>
      <c r="G372" s="1"/>
    </row>
    <row r="373" spans="4:7" ht="13.2" x14ac:dyDescent="0.25">
      <c r="D373" s="1"/>
      <c r="E373" s="122"/>
      <c r="F373" s="97"/>
      <c r="G373" s="1"/>
    </row>
    <row r="374" spans="4:7" ht="13.2" x14ac:dyDescent="0.25">
      <c r="D374" s="1"/>
      <c r="E374" s="122"/>
      <c r="F374" s="97"/>
      <c r="G374" s="1"/>
    </row>
    <row r="375" spans="4:7" ht="13.2" x14ac:dyDescent="0.25">
      <c r="D375" s="1"/>
      <c r="E375" s="122"/>
      <c r="F375" s="97"/>
      <c r="G375" s="1"/>
    </row>
    <row r="376" spans="4:7" ht="13.2" x14ac:dyDescent="0.25">
      <c r="D376" s="1"/>
      <c r="E376" s="122"/>
      <c r="F376" s="97"/>
      <c r="G376" s="1"/>
    </row>
    <row r="377" spans="4:7" ht="13.2" x14ac:dyDescent="0.25">
      <c r="D377" s="1"/>
      <c r="E377" s="122"/>
      <c r="F377" s="97"/>
      <c r="G377" s="1"/>
    </row>
    <row r="378" spans="4:7" ht="13.2" x14ac:dyDescent="0.25">
      <c r="D378" s="1"/>
      <c r="E378" s="122"/>
      <c r="F378" s="97"/>
      <c r="G378" s="1"/>
    </row>
    <row r="379" spans="4:7" ht="13.2" x14ac:dyDescent="0.25">
      <c r="D379" s="1"/>
      <c r="E379" s="122"/>
      <c r="F379" s="97"/>
      <c r="G379" s="1"/>
    </row>
    <row r="380" spans="4:7" ht="13.2" x14ac:dyDescent="0.25">
      <c r="D380" s="1"/>
      <c r="E380" s="122"/>
      <c r="F380" s="97"/>
      <c r="G380" s="1"/>
    </row>
    <row r="381" spans="4:7" ht="13.2" x14ac:dyDescent="0.25">
      <c r="D381" s="1"/>
      <c r="E381" s="122"/>
      <c r="F381" s="97"/>
      <c r="G381" s="1"/>
    </row>
    <row r="382" spans="4:7" ht="13.2" x14ac:dyDescent="0.25">
      <c r="D382" s="1"/>
      <c r="E382" s="122"/>
      <c r="F382" s="97"/>
      <c r="G382" s="1"/>
    </row>
    <row r="383" spans="4:7" ht="13.2" x14ac:dyDescent="0.25">
      <c r="D383" s="1"/>
      <c r="E383" s="122"/>
      <c r="F383" s="97"/>
      <c r="G383" s="1"/>
    </row>
    <row r="384" spans="4:7" ht="13.2" x14ac:dyDescent="0.25">
      <c r="D384" s="1"/>
      <c r="E384" s="122"/>
      <c r="F384" s="97"/>
      <c r="G384" s="1"/>
    </row>
    <row r="385" spans="4:7" ht="13.2" x14ac:dyDescent="0.25">
      <c r="D385" s="1"/>
      <c r="E385" s="122"/>
      <c r="F385" s="97"/>
      <c r="G385" s="1"/>
    </row>
    <row r="386" spans="4:7" ht="13.2" x14ac:dyDescent="0.25">
      <c r="D386" s="1"/>
      <c r="E386" s="122"/>
      <c r="F386" s="97"/>
      <c r="G386" s="1"/>
    </row>
    <row r="387" spans="4:7" ht="13.2" x14ac:dyDescent="0.25">
      <c r="D387" s="1"/>
      <c r="E387" s="122"/>
      <c r="F387" s="97"/>
      <c r="G387" s="1"/>
    </row>
    <row r="388" spans="4:7" ht="13.2" x14ac:dyDescent="0.25">
      <c r="D388" s="1"/>
      <c r="E388" s="122"/>
      <c r="F388" s="97"/>
      <c r="G388" s="1"/>
    </row>
    <row r="389" spans="4:7" ht="13.2" x14ac:dyDescent="0.25">
      <c r="D389" s="1"/>
      <c r="E389" s="122"/>
      <c r="F389" s="97"/>
      <c r="G389" s="1"/>
    </row>
    <row r="390" spans="4:7" ht="13.2" x14ac:dyDescent="0.25">
      <c r="D390" s="1"/>
      <c r="E390" s="122"/>
      <c r="F390" s="97"/>
      <c r="G390" s="1"/>
    </row>
    <row r="391" spans="4:7" ht="13.2" x14ac:dyDescent="0.25">
      <c r="D391" s="1"/>
      <c r="E391" s="122"/>
      <c r="F391" s="97"/>
      <c r="G391" s="1"/>
    </row>
    <row r="392" spans="4:7" ht="13.2" x14ac:dyDescent="0.25">
      <c r="D392" s="1"/>
      <c r="E392" s="122"/>
      <c r="F392" s="97"/>
      <c r="G392" s="1"/>
    </row>
    <row r="393" spans="4:7" ht="13.2" x14ac:dyDescent="0.25">
      <c r="D393" s="1"/>
      <c r="E393" s="122"/>
      <c r="F393" s="97"/>
      <c r="G393" s="1"/>
    </row>
    <row r="394" spans="4:7" ht="13.2" x14ac:dyDescent="0.25">
      <c r="D394" s="1"/>
      <c r="E394" s="122"/>
      <c r="F394" s="97"/>
      <c r="G394" s="1"/>
    </row>
    <row r="395" spans="4:7" ht="13.2" x14ac:dyDescent="0.25">
      <c r="D395" s="1"/>
      <c r="E395" s="122"/>
      <c r="F395" s="97"/>
      <c r="G395" s="1"/>
    </row>
    <row r="396" spans="4:7" ht="13.2" x14ac:dyDescent="0.25">
      <c r="D396" s="1"/>
      <c r="E396" s="122"/>
      <c r="F396" s="97"/>
      <c r="G396" s="1"/>
    </row>
    <row r="397" spans="4:7" ht="13.2" x14ac:dyDescent="0.25">
      <c r="D397" s="1"/>
      <c r="E397" s="122"/>
      <c r="F397" s="97"/>
      <c r="G397" s="1"/>
    </row>
    <row r="398" spans="4:7" ht="13.2" x14ac:dyDescent="0.25">
      <c r="D398" s="1"/>
      <c r="E398" s="122"/>
      <c r="F398" s="97"/>
      <c r="G398" s="1"/>
    </row>
    <row r="399" spans="4:7" ht="13.2" x14ac:dyDescent="0.25">
      <c r="D399" s="1"/>
      <c r="E399" s="122"/>
      <c r="F399" s="97"/>
      <c r="G399" s="1"/>
    </row>
    <row r="400" spans="4:7" ht="13.2" x14ac:dyDescent="0.25">
      <c r="D400" s="1"/>
      <c r="E400" s="122"/>
      <c r="F400" s="97"/>
      <c r="G400" s="1"/>
    </row>
    <row r="401" spans="4:7" ht="13.2" x14ac:dyDescent="0.25">
      <c r="D401" s="1"/>
      <c r="E401" s="122"/>
      <c r="F401" s="97"/>
      <c r="G401" s="1"/>
    </row>
    <row r="402" spans="4:7" ht="13.2" x14ac:dyDescent="0.25">
      <c r="D402" s="1"/>
      <c r="E402" s="122"/>
      <c r="F402" s="97"/>
      <c r="G402" s="1"/>
    </row>
    <row r="403" spans="4:7" ht="13.2" x14ac:dyDescent="0.25">
      <c r="D403" s="1"/>
      <c r="E403" s="122"/>
      <c r="F403" s="97"/>
      <c r="G403" s="1"/>
    </row>
    <row r="404" spans="4:7" ht="13.2" x14ac:dyDescent="0.25">
      <c r="D404" s="1"/>
      <c r="E404" s="122"/>
      <c r="F404" s="97"/>
      <c r="G404" s="1"/>
    </row>
    <row r="405" spans="4:7" ht="13.2" x14ac:dyDescent="0.25">
      <c r="D405" s="1"/>
      <c r="E405" s="122"/>
      <c r="F405" s="97"/>
      <c r="G405" s="1"/>
    </row>
    <row r="406" spans="4:7" ht="13.2" x14ac:dyDescent="0.25">
      <c r="D406" s="1"/>
      <c r="E406" s="122"/>
      <c r="F406" s="97"/>
      <c r="G406" s="1"/>
    </row>
    <row r="407" spans="4:7" ht="13.2" x14ac:dyDescent="0.25">
      <c r="D407" s="1"/>
      <c r="E407" s="122"/>
      <c r="F407" s="97"/>
      <c r="G407" s="1"/>
    </row>
    <row r="408" spans="4:7" ht="13.2" x14ac:dyDescent="0.25">
      <c r="D408" s="1"/>
      <c r="E408" s="122"/>
      <c r="F408" s="97"/>
      <c r="G408" s="1"/>
    </row>
    <row r="409" spans="4:7" ht="13.2" x14ac:dyDescent="0.25">
      <c r="D409" s="1"/>
      <c r="E409" s="122"/>
      <c r="F409" s="97"/>
      <c r="G409" s="1"/>
    </row>
    <row r="410" spans="4:7" ht="13.2" x14ac:dyDescent="0.25">
      <c r="D410" s="1"/>
      <c r="E410" s="122"/>
      <c r="F410" s="97"/>
      <c r="G410" s="1"/>
    </row>
    <row r="411" spans="4:7" ht="13.2" x14ac:dyDescent="0.25">
      <c r="D411" s="1"/>
      <c r="E411" s="122"/>
      <c r="F411" s="97"/>
      <c r="G411" s="1"/>
    </row>
    <row r="412" spans="4:7" ht="13.2" x14ac:dyDescent="0.25">
      <c r="D412" s="1"/>
      <c r="E412" s="122"/>
      <c r="F412" s="97"/>
      <c r="G412" s="1"/>
    </row>
    <row r="413" spans="4:7" ht="13.2" x14ac:dyDescent="0.25">
      <c r="D413" s="1"/>
      <c r="E413" s="122"/>
      <c r="F413" s="97"/>
      <c r="G413" s="1"/>
    </row>
    <row r="414" spans="4:7" ht="13.2" x14ac:dyDescent="0.25">
      <c r="D414" s="1"/>
      <c r="E414" s="122"/>
      <c r="F414" s="97"/>
      <c r="G414" s="1"/>
    </row>
    <row r="415" spans="4:7" ht="13.2" x14ac:dyDescent="0.25">
      <c r="D415" s="1"/>
      <c r="E415" s="122"/>
      <c r="F415" s="97"/>
      <c r="G415" s="1"/>
    </row>
    <row r="416" spans="4:7" ht="13.2" x14ac:dyDescent="0.25">
      <c r="D416" s="1"/>
      <c r="E416" s="122"/>
      <c r="F416" s="97"/>
      <c r="G416" s="1"/>
    </row>
    <row r="417" spans="4:7" ht="13.2" x14ac:dyDescent="0.25">
      <c r="D417" s="1"/>
      <c r="E417" s="122"/>
      <c r="F417" s="97"/>
      <c r="G417" s="1"/>
    </row>
    <row r="418" spans="4:7" ht="13.2" x14ac:dyDescent="0.25">
      <c r="D418" s="1"/>
      <c r="E418" s="122"/>
      <c r="F418" s="97"/>
      <c r="G418" s="1"/>
    </row>
    <row r="419" spans="4:7" ht="13.2" x14ac:dyDescent="0.25">
      <c r="D419" s="1"/>
      <c r="E419" s="122"/>
      <c r="F419" s="97"/>
      <c r="G419" s="1"/>
    </row>
    <row r="420" spans="4:7" ht="13.2" x14ac:dyDescent="0.25">
      <c r="D420" s="1"/>
      <c r="E420" s="122"/>
      <c r="F420" s="97"/>
      <c r="G420" s="1"/>
    </row>
    <row r="421" spans="4:7" ht="13.2" x14ac:dyDescent="0.25">
      <c r="D421" s="1"/>
      <c r="E421" s="122"/>
      <c r="F421" s="97"/>
      <c r="G421" s="1"/>
    </row>
    <row r="422" spans="4:7" ht="13.2" x14ac:dyDescent="0.25">
      <c r="D422" s="1"/>
      <c r="E422" s="122"/>
      <c r="F422" s="97"/>
      <c r="G422" s="1"/>
    </row>
    <row r="423" spans="4:7" ht="13.2" x14ac:dyDescent="0.25">
      <c r="D423" s="1"/>
      <c r="E423" s="122"/>
      <c r="F423" s="97"/>
      <c r="G423" s="1"/>
    </row>
    <row r="424" spans="4:7" ht="13.2" x14ac:dyDescent="0.25">
      <c r="D424" s="1"/>
      <c r="E424" s="122"/>
      <c r="F424" s="97"/>
      <c r="G424" s="1"/>
    </row>
    <row r="425" spans="4:7" ht="13.2" x14ac:dyDescent="0.25">
      <c r="D425" s="1"/>
      <c r="E425" s="122"/>
      <c r="F425" s="97"/>
      <c r="G425" s="1"/>
    </row>
    <row r="426" spans="4:7" ht="13.2" x14ac:dyDescent="0.25">
      <c r="D426" s="1"/>
      <c r="E426" s="122"/>
      <c r="F426" s="97"/>
      <c r="G426" s="1"/>
    </row>
    <row r="427" spans="4:7" ht="13.2" x14ac:dyDescent="0.25">
      <c r="D427" s="1"/>
      <c r="E427" s="122"/>
      <c r="F427" s="97"/>
      <c r="G427" s="1"/>
    </row>
    <row r="428" spans="4:7" ht="13.2" x14ac:dyDescent="0.25">
      <c r="D428" s="1"/>
      <c r="E428" s="122"/>
      <c r="F428" s="97"/>
      <c r="G428" s="1"/>
    </row>
    <row r="429" spans="4:7" ht="13.2" x14ac:dyDescent="0.25">
      <c r="D429" s="1"/>
      <c r="E429" s="122"/>
      <c r="F429" s="97"/>
      <c r="G429" s="1"/>
    </row>
    <row r="430" spans="4:7" ht="13.2" x14ac:dyDescent="0.25">
      <c r="D430" s="1"/>
      <c r="E430" s="122"/>
      <c r="F430" s="97"/>
      <c r="G430" s="1"/>
    </row>
    <row r="431" spans="4:7" ht="13.2" x14ac:dyDescent="0.25">
      <c r="D431" s="1"/>
      <c r="E431" s="122"/>
      <c r="F431" s="97"/>
      <c r="G431" s="1"/>
    </row>
    <row r="432" spans="4:7" ht="13.2" x14ac:dyDescent="0.25">
      <c r="D432" s="1"/>
      <c r="E432" s="122"/>
      <c r="F432" s="97"/>
      <c r="G432" s="1"/>
    </row>
    <row r="433" spans="4:7" ht="13.2" x14ac:dyDescent="0.25">
      <c r="D433" s="1"/>
      <c r="E433" s="122"/>
      <c r="F433" s="97"/>
      <c r="G433" s="1"/>
    </row>
    <row r="434" spans="4:7" ht="13.2" x14ac:dyDescent="0.25">
      <c r="D434" s="1"/>
      <c r="E434" s="122"/>
      <c r="F434" s="97"/>
      <c r="G434" s="1"/>
    </row>
    <row r="435" spans="4:7" ht="13.2" x14ac:dyDescent="0.25">
      <c r="D435" s="1"/>
      <c r="E435" s="122"/>
      <c r="F435" s="97"/>
      <c r="G435" s="1"/>
    </row>
    <row r="436" spans="4:7" ht="13.2" x14ac:dyDescent="0.25">
      <c r="D436" s="1"/>
      <c r="E436" s="122"/>
      <c r="F436" s="97"/>
      <c r="G436" s="1"/>
    </row>
    <row r="437" spans="4:7" ht="13.2" x14ac:dyDescent="0.25">
      <c r="D437" s="1"/>
      <c r="E437" s="122"/>
      <c r="F437" s="97"/>
      <c r="G437" s="1"/>
    </row>
    <row r="438" spans="4:7" ht="13.2" x14ac:dyDescent="0.25">
      <c r="D438" s="1"/>
      <c r="E438" s="122"/>
      <c r="F438" s="97"/>
      <c r="G438" s="1"/>
    </row>
    <row r="439" spans="4:7" ht="13.2" x14ac:dyDescent="0.25">
      <c r="D439" s="1"/>
      <c r="E439" s="122"/>
      <c r="F439" s="97"/>
      <c r="G439" s="1"/>
    </row>
    <row r="440" spans="4:7" ht="13.2" x14ac:dyDescent="0.25">
      <c r="D440" s="1"/>
      <c r="E440" s="122"/>
      <c r="F440" s="97"/>
      <c r="G440" s="1"/>
    </row>
    <row r="441" spans="4:7" ht="13.2" x14ac:dyDescent="0.25">
      <c r="D441" s="1"/>
      <c r="E441" s="122"/>
      <c r="F441" s="97"/>
      <c r="G441" s="1"/>
    </row>
    <row r="442" spans="4:7" ht="13.2" x14ac:dyDescent="0.25">
      <c r="D442" s="1"/>
      <c r="E442" s="122"/>
      <c r="F442" s="97"/>
      <c r="G442" s="1"/>
    </row>
    <row r="443" spans="4:7" ht="13.2" x14ac:dyDescent="0.25">
      <c r="D443" s="1"/>
      <c r="E443" s="122"/>
      <c r="F443" s="97"/>
      <c r="G443" s="1"/>
    </row>
    <row r="444" spans="4:7" ht="13.2" x14ac:dyDescent="0.25">
      <c r="D444" s="1"/>
      <c r="E444" s="122"/>
      <c r="F444" s="97"/>
      <c r="G444" s="1"/>
    </row>
    <row r="445" spans="4:7" ht="13.2" x14ac:dyDescent="0.25">
      <c r="D445" s="1"/>
      <c r="E445" s="122"/>
      <c r="F445" s="97"/>
      <c r="G445" s="1"/>
    </row>
    <row r="446" spans="4:7" ht="13.2" x14ac:dyDescent="0.25">
      <c r="D446" s="1"/>
      <c r="E446" s="122"/>
      <c r="F446" s="97"/>
      <c r="G446" s="1"/>
    </row>
    <row r="447" spans="4:7" ht="13.2" x14ac:dyDescent="0.25">
      <c r="D447" s="1"/>
      <c r="E447" s="122"/>
      <c r="F447" s="97"/>
      <c r="G447" s="1"/>
    </row>
    <row r="448" spans="4:7" ht="13.2" x14ac:dyDescent="0.25">
      <c r="D448" s="1"/>
      <c r="E448" s="122"/>
      <c r="F448" s="97"/>
      <c r="G448" s="1"/>
    </row>
    <row r="449" spans="4:7" ht="13.2" x14ac:dyDescent="0.25">
      <c r="D449" s="1"/>
      <c r="E449" s="122"/>
      <c r="F449" s="97"/>
      <c r="G449" s="1"/>
    </row>
    <row r="450" spans="4:7" ht="13.2" x14ac:dyDescent="0.25">
      <c r="D450" s="1"/>
      <c r="E450" s="122"/>
      <c r="F450" s="97"/>
      <c r="G450" s="1"/>
    </row>
    <row r="451" spans="4:7" ht="13.2" x14ac:dyDescent="0.25">
      <c r="D451" s="1"/>
      <c r="E451" s="122"/>
      <c r="F451" s="97"/>
      <c r="G451" s="1"/>
    </row>
    <row r="452" spans="4:7" ht="13.2" x14ac:dyDescent="0.25">
      <c r="D452" s="1"/>
      <c r="E452" s="122"/>
      <c r="F452" s="97"/>
      <c r="G452" s="1"/>
    </row>
    <row r="453" spans="4:7" ht="13.2" x14ac:dyDescent="0.25">
      <c r="D453" s="1"/>
      <c r="E453" s="122"/>
      <c r="F453" s="97"/>
      <c r="G453" s="1"/>
    </row>
    <row r="454" spans="4:7" ht="13.2" x14ac:dyDescent="0.25">
      <c r="D454" s="1"/>
      <c r="E454" s="122"/>
      <c r="F454" s="97"/>
      <c r="G454" s="1"/>
    </row>
    <row r="455" spans="4:7" ht="13.2" x14ac:dyDescent="0.25">
      <c r="D455" s="1"/>
      <c r="E455" s="122"/>
      <c r="F455" s="97"/>
      <c r="G455" s="1"/>
    </row>
    <row r="456" spans="4:7" ht="13.2" x14ac:dyDescent="0.25">
      <c r="D456" s="1"/>
      <c r="E456" s="122"/>
      <c r="F456" s="97"/>
      <c r="G456" s="1"/>
    </row>
    <row r="457" spans="4:7" ht="13.2" x14ac:dyDescent="0.25">
      <c r="D457" s="1"/>
      <c r="E457" s="122"/>
      <c r="F457" s="97"/>
      <c r="G457" s="1"/>
    </row>
    <row r="458" spans="4:7" ht="13.2" x14ac:dyDescent="0.25">
      <c r="D458" s="1"/>
      <c r="E458" s="122"/>
      <c r="F458" s="97"/>
      <c r="G458" s="1"/>
    </row>
    <row r="459" spans="4:7" ht="13.2" x14ac:dyDescent="0.25">
      <c r="D459" s="1"/>
      <c r="E459" s="122"/>
      <c r="F459" s="97"/>
      <c r="G459" s="1"/>
    </row>
    <row r="460" spans="4:7" ht="13.2" x14ac:dyDescent="0.25">
      <c r="D460" s="1"/>
      <c r="E460" s="122"/>
      <c r="F460" s="97"/>
      <c r="G460" s="1"/>
    </row>
    <row r="461" spans="4:7" ht="13.2" x14ac:dyDescent="0.25">
      <c r="D461" s="1"/>
      <c r="E461" s="122"/>
      <c r="F461" s="97"/>
      <c r="G461" s="1"/>
    </row>
    <row r="462" spans="4:7" ht="13.2" x14ac:dyDescent="0.25">
      <c r="D462" s="1"/>
      <c r="E462" s="122"/>
      <c r="F462" s="97"/>
      <c r="G462" s="1"/>
    </row>
    <row r="463" spans="4:7" ht="13.2" x14ac:dyDescent="0.25">
      <c r="D463" s="1"/>
      <c r="E463" s="122"/>
      <c r="F463" s="97"/>
      <c r="G463" s="1"/>
    </row>
    <row r="464" spans="4:7" ht="13.2" x14ac:dyDescent="0.25">
      <c r="D464" s="1"/>
      <c r="E464" s="122"/>
      <c r="F464" s="97"/>
      <c r="G464" s="1"/>
    </row>
    <row r="465" spans="4:7" ht="13.2" x14ac:dyDescent="0.25">
      <c r="D465" s="1"/>
      <c r="E465" s="122"/>
      <c r="F465" s="97"/>
      <c r="G465" s="1"/>
    </row>
    <row r="466" spans="4:7" ht="13.2" x14ac:dyDescent="0.25">
      <c r="D466" s="1"/>
      <c r="E466" s="122"/>
      <c r="F466" s="97"/>
      <c r="G466" s="1"/>
    </row>
    <row r="467" spans="4:7" ht="13.2" x14ac:dyDescent="0.25">
      <c r="D467" s="1"/>
      <c r="E467" s="122"/>
      <c r="F467" s="97"/>
      <c r="G467" s="1"/>
    </row>
    <row r="468" spans="4:7" ht="13.2" x14ac:dyDescent="0.25">
      <c r="D468" s="1"/>
      <c r="E468" s="122"/>
      <c r="F468" s="97"/>
      <c r="G468" s="1"/>
    </row>
    <row r="469" spans="4:7" ht="13.2" x14ac:dyDescent="0.25">
      <c r="D469" s="1"/>
      <c r="E469" s="122"/>
      <c r="F469" s="97"/>
      <c r="G469" s="1"/>
    </row>
    <row r="470" spans="4:7" ht="13.2" x14ac:dyDescent="0.25">
      <c r="D470" s="1"/>
      <c r="E470" s="122"/>
      <c r="F470" s="97"/>
      <c r="G470" s="1"/>
    </row>
    <row r="471" spans="4:7" ht="13.2" x14ac:dyDescent="0.25">
      <c r="D471" s="1"/>
      <c r="E471" s="122"/>
      <c r="F471" s="97"/>
      <c r="G471" s="1"/>
    </row>
    <row r="472" spans="4:7" ht="13.2" x14ac:dyDescent="0.25">
      <c r="D472" s="1"/>
      <c r="E472" s="122"/>
      <c r="F472" s="97"/>
      <c r="G472" s="1"/>
    </row>
    <row r="473" spans="4:7" ht="13.2" x14ac:dyDescent="0.25">
      <c r="D473" s="1"/>
      <c r="E473" s="122"/>
      <c r="F473" s="97"/>
      <c r="G473" s="1"/>
    </row>
    <row r="474" spans="4:7" ht="13.2" x14ac:dyDescent="0.25">
      <c r="D474" s="1"/>
      <c r="E474" s="122"/>
      <c r="F474" s="97"/>
      <c r="G474" s="1"/>
    </row>
    <row r="475" spans="4:7" ht="13.2" x14ac:dyDescent="0.25">
      <c r="D475" s="1"/>
      <c r="E475" s="122"/>
      <c r="F475" s="97"/>
      <c r="G475" s="1"/>
    </row>
    <row r="476" spans="4:7" ht="13.2" x14ac:dyDescent="0.25">
      <c r="D476" s="1"/>
      <c r="E476" s="122"/>
      <c r="F476" s="97"/>
      <c r="G476" s="1"/>
    </row>
    <row r="477" spans="4:7" ht="13.2" x14ac:dyDescent="0.25">
      <c r="D477" s="1"/>
      <c r="E477" s="122"/>
      <c r="F477" s="97"/>
      <c r="G477" s="1"/>
    </row>
    <row r="478" spans="4:7" ht="13.2" x14ac:dyDescent="0.25">
      <c r="D478" s="1"/>
      <c r="E478" s="122"/>
      <c r="F478" s="97"/>
      <c r="G478" s="1"/>
    </row>
    <row r="479" spans="4:7" ht="13.2" x14ac:dyDescent="0.25">
      <c r="D479" s="1"/>
      <c r="E479" s="122"/>
      <c r="F479" s="97"/>
      <c r="G479" s="1"/>
    </row>
    <row r="480" spans="4:7" ht="13.2" x14ac:dyDescent="0.25">
      <c r="D480" s="1"/>
      <c r="E480" s="122"/>
      <c r="F480" s="97"/>
      <c r="G480" s="1"/>
    </row>
    <row r="481" spans="4:7" ht="13.2" x14ac:dyDescent="0.25">
      <c r="D481" s="1"/>
      <c r="E481" s="122"/>
      <c r="F481" s="97"/>
      <c r="G481" s="1"/>
    </row>
    <row r="482" spans="4:7" ht="13.2" x14ac:dyDescent="0.25">
      <c r="D482" s="1"/>
      <c r="E482" s="122"/>
      <c r="F482" s="97"/>
      <c r="G482" s="1"/>
    </row>
    <row r="483" spans="4:7" ht="13.2" x14ac:dyDescent="0.25">
      <c r="D483" s="1"/>
      <c r="E483" s="122"/>
      <c r="F483" s="97"/>
      <c r="G483" s="1"/>
    </row>
    <row r="484" spans="4:7" ht="13.2" x14ac:dyDescent="0.25">
      <c r="D484" s="1"/>
      <c r="E484" s="122"/>
      <c r="F484" s="97"/>
      <c r="G484" s="1"/>
    </row>
    <row r="485" spans="4:7" ht="13.2" x14ac:dyDescent="0.25">
      <c r="D485" s="1"/>
      <c r="E485" s="122"/>
      <c r="F485" s="97"/>
      <c r="G485" s="1"/>
    </row>
    <row r="486" spans="4:7" ht="13.2" x14ac:dyDescent="0.25">
      <c r="D486" s="1"/>
      <c r="E486" s="122"/>
      <c r="F486" s="97"/>
      <c r="G486" s="1"/>
    </row>
    <row r="487" spans="4:7" ht="13.2" x14ac:dyDescent="0.25">
      <c r="D487" s="1"/>
      <c r="E487" s="122"/>
      <c r="F487" s="97"/>
      <c r="G487" s="1"/>
    </row>
    <row r="488" spans="4:7" ht="13.2" x14ac:dyDescent="0.25">
      <c r="D488" s="1"/>
      <c r="E488" s="122"/>
      <c r="F488" s="97"/>
      <c r="G488" s="1"/>
    </row>
    <row r="489" spans="4:7" ht="13.2" x14ac:dyDescent="0.25">
      <c r="D489" s="1"/>
      <c r="E489" s="122"/>
      <c r="F489" s="97"/>
      <c r="G489" s="1"/>
    </row>
    <row r="490" spans="4:7" ht="13.2" x14ac:dyDescent="0.25">
      <c r="D490" s="1"/>
      <c r="E490" s="122"/>
      <c r="F490" s="97"/>
      <c r="G490" s="1"/>
    </row>
    <row r="491" spans="4:7" ht="13.2" x14ac:dyDescent="0.25">
      <c r="D491" s="1"/>
      <c r="E491" s="122"/>
      <c r="F491" s="97"/>
      <c r="G491" s="1"/>
    </row>
    <row r="492" spans="4:7" ht="13.2" x14ac:dyDescent="0.25">
      <c r="D492" s="1"/>
      <c r="E492" s="122"/>
      <c r="F492" s="97"/>
      <c r="G492" s="1"/>
    </row>
    <row r="493" spans="4:7" ht="13.2" x14ac:dyDescent="0.25">
      <c r="D493" s="1"/>
      <c r="E493" s="122"/>
      <c r="F493" s="97"/>
      <c r="G493" s="1"/>
    </row>
    <row r="494" spans="4:7" ht="13.2" x14ac:dyDescent="0.25">
      <c r="D494" s="1"/>
      <c r="E494" s="122"/>
      <c r="F494" s="97"/>
      <c r="G494" s="1"/>
    </row>
    <row r="495" spans="4:7" ht="13.2" x14ac:dyDescent="0.25">
      <c r="D495" s="1"/>
      <c r="E495" s="122"/>
      <c r="F495" s="97"/>
      <c r="G495" s="1"/>
    </row>
    <row r="496" spans="4:7" ht="13.2" x14ac:dyDescent="0.25">
      <c r="D496" s="1"/>
      <c r="E496" s="122"/>
      <c r="F496" s="97"/>
      <c r="G496" s="1"/>
    </row>
    <row r="497" spans="4:7" ht="13.2" x14ac:dyDescent="0.25">
      <c r="D497" s="1"/>
      <c r="E497" s="122"/>
      <c r="F497" s="97"/>
      <c r="G497" s="1"/>
    </row>
    <row r="498" spans="4:7" ht="13.2" x14ac:dyDescent="0.25">
      <c r="D498" s="1"/>
      <c r="E498" s="122"/>
      <c r="F498" s="97"/>
      <c r="G498" s="1"/>
    </row>
    <row r="499" spans="4:7" ht="13.2" x14ac:dyDescent="0.25">
      <c r="D499" s="1"/>
      <c r="E499" s="122"/>
      <c r="F499" s="97"/>
      <c r="G499" s="1"/>
    </row>
    <row r="500" spans="4:7" ht="13.2" x14ac:dyDescent="0.25">
      <c r="D500" s="1"/>
      <c r="E500" s="122"/>
      <c r="F500" s="97"/>
      <c r="G500" s="1"/>
    </row>
    <row r="501" spans="4:7" ht="13.2" x14ac:dyDescent="0.25">
      <c r="D501" s="1"/>
      <c r="E501" s="122"/>
      <c r="F501" s="97"/>
      <c r="G501" s="1"/>
    </row>
    <row r="502" spans="4:7" ht="13.2" x14ac:dyDescent="0.25">
      <c r="D502" s="1"/>
      <c r="E502" s="122"/>
      <c r="F502" s="97"/>
      <c r="G502" s="1"/>
    </row>
    <row r="503" spans="4:7" ht="13.2" x14ac:dyDescent="0.25">
      <c r="D503" s="1"/>
      <c r="E503" s="122"/>
      <c r="F503" s="97"/>
      <c r="G503" s="1"/>
    </row>
    <row r="504" spans="4:7" ht="13.2" x14ac:dyDescent="0.25">
      <c r="D504" s="1"/>
      <c r="E504" s="122"/>
      <c r="F504" s="97"/>
      <c r="G504" s="1"/>
    </row>
    <row r="505" spans="4:7" ht="13.2" x14ac:dyDescent="0.25">
      <c r="D505" s="1"/>
      <c r="E505" s="122"/>
      <c r="F505" s="97"/>
      <c r="G505" s="1"/>
    </row>
    <row r="506" spans="4:7" ht="13.2" x14ac:dyDescent="0.25">
      <c r="D506" s="1"/>
      <c r="E506" s="122"/>
      <c r="F506" s="97"/>
      <c r="G506" s="1"/>
    </row>
    <row r="507" spans="4:7" ht="13.2" x14ac:dyDescent="0.25">
      <c r="D507" s="1"/>
      <c r="E507" s="122"/>
      <c r="F507" s="97"/>
      <c r="G507" s="1"/>
    </row>
    <row r="508" spans="4:7" ht="13.2" x14ac:dyDescent="0.25">
      <c r="D508" s="1"/>
      <c r="E508" s="122"/>
      <c r="F508" s="97"/>
      <c r="G508" s="1"/>
    </row>
    <row r="509" spans="4:7" ht="13.2" x14ac:dyDescent="0.25">
      <c r="D509" s="1"/>
      <c r="E509" s="122"/>
      <c r="F509" s="97"/>
      <c r="G509" s="1"/>
    </row>
    <row r="510" spans="4:7" ht="13.2" x14ac:dyDescent="0.25">
      <c r="D510" s="1"/>
      <c r="E510" s="122"/>
      <c r="F510" s="97"/>
      <c r="G510" s="1"/>
    </row>
    <row r="511" spans="4:7" ht="13.2" x14ac:dyDescent="0.25">
      <c r="D511" s="1"/>
      <c r="E511" s="122"/>
      <c r="F511" s="97"/>
      <c r="G511" s="1"/>
    </row>
    <row r="512" spans="4:7" ht="13.2" x14ac:dyDescent="0.25">
      <c r="D512" s="1"/>
      <c r="E512" s="122"/>
      <c r="F512" s="97"/>
      <c r="G512" s="1"/>
    </row>
    <row r="513" spans="4:7" ht="13.2" x14ac:dyDescent="0.25">
      <c r="D513" s="1"/>
      <c r="E513" s="122"/>
      <c r="F513" s="97"/>
      <c r="G513" s="1"/>
    </row>
    <row r="514" spans="4:7" ht="13.2" x14ac:dyDescent="0.25">
      <c r="D514" s="1"/>
      <c r="E514" s="122"/>
      <c r="F514" s="97"/>
      <c r="G514" s="1"/>
    </row>
    <row r="515" spans="4:7" ht="13.2" x14ac:dyDescent="0.25">
      <c r="D515" s="1"/>
      <c r="E515" s="122"/>
      <c r="F515" s="97"/>
      <c r="G515" s="1"/>
    </row>
    <row r="516" spans="4:7" ht="13.2" x14ac:dyDescent="0.25">
      <c r="D516" s="1"/>
      <c r="E516" s="122"/>
      <c r="F516" s="97"/>
      <c r="G516" s="1"/>
    </row>
    <row r="517" spans="4:7" ht="13.2" x14ac:dyDescent="0.25">
      <c r="D517" s="1"/>
      <c r="E517" s="122"/>
      <c r="F517" s="97"/>
      <c r="G517" s="1"/>
    </row>
    <row r="518" spans="4:7" ht="13.2" x14ac:dyDescent="0.25">
      <c r="D518" s="1"/>
      <c r="E518" s="122"/>
      <c r="F518" s="97"/>
      <c r="G518" s="1"/>
    </row>
    <row r="519" spans="4:7" ht="13.2" x14ac:dyDescent="0.25">
      <c r="D519" s="1"/>
      <c r="E519" s="122"/>
      <c r="F519" s="97"/>
      <c r="G519" s="1"/>
    </row>
    <row r="520" spans="4:7" ht="13.2" x14ac:dyDescent="0.25">
      <c r="D520" s="1"/>
      <c r="E520" s="122"/>
      <c r="F520" s="97"/>
      <c r="G520" s="1"/>
    </row>
    <row r="521" spans="4:7" ht="13.2" x14ac:dyDescent="0.25">
      <c r="D521" s="1"/>
      <c r="E521" s="122"/>
      <c r="F521" s="97"/>
      <c r="G521" s="1"/>
    </row>
    <row r="522" spans="4:7" ht="13.2" x14ac:dyDescent="0.25">
      <c r="D522" s="1"/>
      <c r="E522" s="122"/>
      <c r="F522" s="97"/>
      <c r="G522" s="1"/>
    </row>
    <row r="523" spans="4:7" ht="13.2" x14ac:dyDescent="0.25">
      <c r="D523" s="1"/>
      <c r="E523" s="122"/>
      <c r="F523" s="97"/>
      <c r="G523" s="1"/>
    </row>
    <row r="524" spans="4:7" ht="13.2" x14ac:dyDescent="0.25">
      <c r="D524" s="1"/>
      <c r="E524" s="122"/>
      <c r="F524" s="97"/>
      <c r="G524" s="1"/>
    </row>
    <row r="525" spans="4:7" ht="13.2" x14ac:dyDescent="0.25">
      <c r="D525" s="1"/>
      <c r="E525" s="122"/>
      <c r="F525" s="97"/>
      <c r="G525" s="1"/>
    </row>
    <row r="526" spans="4:7" ht="13.2" x14ac:dyDescent="0.25">
      <c r="D526" s="1"/>
      <c r="E526" s="122"/>
      <c r="F526" s="97"/>
      <c r="G526" s="1"/>
    </row>
    <row r="527" spans="4:7" ht="13.2" x14ac:dyDescent="0.25">
      <c r="D527" s="1"/>
      <c r="E527" s="122"/>
      <c r="F527" s="97"/>
      <c r="G527" s="1"/>
    </row>
    <row r="528" spans="4:7" ht="13.2" x14ac:dyDescent="0.25">
      <c r="D528" s="1"/>
      <c r="E528" s="122"/>
      <c r="F528" s="97"/>
      <c r="G528" s="1"/>
    </row>
    <row r="529" spans="4:7" ht="13.2" x14ac:dyDescent="0.25">
      <c r="D529" s="1"/>
      <c r="E529" s="122"/>
      <c r="F529" s="97"/>
      <c r="G529" s="1"/>
    </row>
    <row r="530" spans="4:7" ht="13.2" x14ac:dyDescent="0.25">
      <c r="D530" s="1"/>
      <c r="E530" s="122"/>
      <c r="F530" s="97"/>
      <c r="G530" s="1"/>
    </row>
    <row r="531" spans="4:7" ht="13.2" x14ac:dyDescent="0.25">
      <c r="D531" s="1"/>
      <c r="E531" s="122"/>
      <c r="F531" s="97"/>
      <c r="G531" s="1"/>
    </row>
    <row r="532" spans="4:7" ht="13.2" x14ac:dyDescent="0.25">
      <c r="D532" s="1"/>
      <c r="E532" s="122"/>
      <c r="F532" s="97"/>
      <c r="G532" s="1"/>
    </row>
    <row r="533" spans="4:7" ht="13.2" x14ac:dyDescent="0.25">
      <c r="D533" s="1"/>
      <c r="E533" s="122"/>
      <c r="F533" s="97"/>
      <c r="G533" s="1"/>
    </row>
    <row r="534" spans="4:7" ht="13.2" x14ac:dyDescent="0.25">
      <c r="D534" s="1"/>
      <c r="E534" s="122"/>
      <c r="F534" s="97"/>
      <c r="G534" s="1"/>
    </row>
    <row r="535" spans="4:7" ht="13.2" x14ac:dyDescent="0.25">
      <c r="D535" s="1"/>
      <c r="E535" s="122"/>
      <c r="F535" s="97"/>
      <c r="G535" s="1"/>
    </row>
    <row r="536" spans="4:7" ht="13.2" x14ac:dyDescent="0.25">
      <c r="D536" s="1"/>
      <c r="E536" s="122"/>
      <c r="F536" s="97"/>
      <c r="G536" s="1"/>
    </row>
    <row r="537" spans="4:7" ht="13.2" x14ac:dyDescent="0.25">
      <c r="D537" s="1"/>
      <c r="E537" s="122"/>
      <c r="F537" s="97"/>
      <c r="G537" s="1"/>
    </row>
    <row r="538" spans="4:7" ht="13.2" x14ac:dyDescent="0.25">
      <c r="D538" s="1"/>
      <c r="E538" s="122"/>
      <c r="F538" s="97"/>
      <c r="G538" s="1"/>
    </row>
    <row r="539" spans="4:7" ht="13.2" x14ac:dyDescent="0.25">
      <c r="D539" s="1"/>
      <c r="E539" s="122"/>
      <c r="F539" s="97"/>
      <c r="G539" s="1"/>
    </row>
    <row r="540" spans="4:7" ht="13.2" x14ac:dyDescent="0.25">
      <c r="D540" s="1"/>
      <c r="E540" s="122"/>
      <c r="F540" s="97"/>
      <c r="G540" s="1"/>
    </row>
    <row r="541" spans="4:7" ht="13.2" x14ac:dyDescent="0.25">
      <c r="D541" s="1"/>
      <c r="E541" s="122"/>
      <c r="F541" s="97"/>
      <c r="G541" s="1"/>
    </row>
    <row r="542" spans="4:7" ht="13.2" x14ac:dyDescent="0.25">
      <c r="D542" s="1"/>
      <c r="E542" s="122"/>
      <c r="F542" s="97"/>
      <c r="G542" s="1"/>
    </row>
    <row r="543" spans="4:7" ht="13.2" x14ac:dyDescent="0.25">
      <c r="D543" s="1"/>
      <c r="E543" s="122"/>
      <c r="F543" s="97"/>
      <c r="G543" s="1"/>
    </row>
    <row r="544" spans="4:7" ht="13.2" x14ac:dyDescent="0.25">
      <c r="D544" s="1"/>
      <c r="E544" s="122"/>
      <c r="F544" s="97"/>
      <c r="G544" s="1"/>
    </row>
    <row r="545" spans="4:7" ht="13.2" x14ac:dyDescent="0.25">
      <c r="D545" s="1"/>
      <c r="E545" s="122"/>
      <c r="F545" s="97"/>
      <c r="G545" s="1"/>
    </row>
    <row r="546" spans="4:7" ht="13.2" x14ac:dyDescent="0.25">
      <c r="D546" s="1"/>
      <c r="E546" s="122"/>
      <c r="F546" s="97"/>
      <c r="G546" s="1"/>
    </row>
    <row r="547" spans="4:7" ht="13.2" x14ac:dyDescent="0.25">
      <c r="D547" s="1"/>
      <c r="E547" s="122"/>
      <c r="F547" s="97"/>
      <c r="G547" s="1"/>
    </row>
    <row r="548" spans="4:7" ht="13.2" x14ac:dyDescent="0.25">
      <c r="D548" s="1"/>
      <c r="E548" s="122"/>
      <c r="F548" s="97"/>
      <c r="G548" s="1"/>
    </row>
    <row r="549" spans="4:7" ht="13.2" x14ac:dyDescent="0.25">
      <c r="D549" s="1"/>
      <c r="E549" s="122"/>
      <c r="F549" s="97"/>
      <c r="G549" s="1"/>
    </row>
    <row r="550" spans="4:7" ht="13.2" x14ac:dyDescent="0.25">
      <c r="D550" s="1"/>
      <c r="E550" s="122"/>
      <c r="F550" s="97"/>
      <c r="G550" s="1"/>
    </row>
    <row r="551" spans="4:7" ht="13.2" x14ac:dyDescent="0.25">
      <c r="D551" s="1"/>
      <c r="E551" s="122"/>
      <c r="F551" s="97"/>
      <c r="G551" s="1"/>
    </row>
    <row r="552" spans="4:7" ht="13.2" x14ac:dyDescent="0.25">
      <c r="D552" s="1"/>
      <c r="E552" s="122"/>
      <c r="F552" s="97"/>
      <c r="G552" s="1"/>
    </row>
    <row r="553" spans="4:7" ht="13.2" x14ac:dyDescent="0.25">
      <c r="D553" s="1"/>
      <c r="E553" s="122"/>
      <c r="F553" s="97"/>
      <c r="G553" s="1"/>
    </row>
    <row r="554" spans="4:7" ht="13.2" x14ac:dyDescent="0.25">
      <c r="D554" s="1"/>
      <c r="E554" s="122"/>
      <c r="F554" s="97"/>
      <c r="G554" s="1"/>
    </row>
    <row r="555" spans="4:7" ht="13.2" x14ac:dyDescent="0.25">
      <c r="D555" s="1"/>
      <c r="E555" s="122"/>
      <c r="F555" s="97"/>
      <c r="G555" s="1"/>
    </row>
    <row r="556" spans="4:7" ht="13.2" x14ac:dyDescent="0.25">
      <c r="D556" s="1"/>
      <c r="E556" s="122"/>
      <c r="F556" s="97"/>
      <c r="G556" s="1"/>
    </row>
    <row r="557" spans="4:7" ht="13.2" x14ac:dyDescent="0.25">
      <c r="D557" s="1"/>
      <c r="E557" s="122"/>
      <c r="F557" s="97"/>
      <c r="G557" s="1"/>
    </row>
    <row r="558" spans="4:7" ht="13.2" x14ac:dyDescent="0.25">
      <c r="D558" s="1"/>
      <c r="E558" s="122"/>
      <c r="F558" s="97"/>
      <c r="G558" s="1"/>
    </row>
    <row r="559" spans="4:7" ht="13.2" x14ac:dyDescent="0.25">
      <c r="D559" s="1"/>
      <c r="E559" s="122"/>
      <c r="F559" s="97"/>
      <c r="G559" s="1"/>
    </row>
    <row r="560" spans="4:7" ht="13.2" x14ac:dyDescent="0.25">
      <c r="D560" s="1"/>
      <c r="E560" s="122"/>
      <c r="F560" s="97"/>
      <c r="G560" s="1"/>
    </row>
    <row r="561" spans="4:7" ht="13.2" x14ac:dyDescent="0.25">
      <c r="D561" s="1"/>
      <c r="E561" s="122"/>
      <c r="F561" s="97"/>
      <c r="G561" s="1"/>
    </row>
    <row r="562" spans="4:7" ht="13.2" x14ac:dyDescent="0.25">
      <c r="D562" s="1"/>
      <c r="E562" s="122"/>
      <c r="F562" s="97"/>
      <c r="G562" s="1"/>
    </row>
    <row r="563" spans="4:7" ht="13.2" x14ac:dyDescent="0.25">
      <c r="D563" s="1"/>
      <c r="E563" s="122"/>
      <c r="F563" s="97"/>
      <c r="G563" s="1"/>
    </row>
    <row r="564" spans="4:7" ht="13.2" x14ac:dyDescent="0.25">
      <c r="D564" s="1"/>
      <c r="E564" s="122"/>
      <c r="F564" s="97"/>
      <c r="G564" s="1"/>
    </row>
    <row r="565" spans="4:7" ht="13.2" x14ac:dyDescent="0.25">
      <c r="D565" s="1"/>
      <c r="E565" s="122"/>
      <c r="F565" s="97"/>
      <c r="G565" s="1"/>
    </row>
    <row r="566" spans="4:7" ht="13.2" x14ac:dyDescent="0.25">
      <c r="D566" s="1"/>
      <c r="E566" s="122"/>
      <c r="F566" s="97"/>
      <c r="G566" s="1"/>
    </row>
    <row r="567" spans="4:7" ht="13.2" x14ac:dyDescent="0.25">
      <c r="D567" s="1"/>
      <c r="E567" s="122"/>
      <c r="F567" s="97"/>
      <c r="G567" s="1"/>
    </row>
    <row r="568" spans="4:7" ht="13.2" x14ac:dyDescent="0.25">
      <c r="D568" s="1"/>
      <c r="E568" s="122"/>
      <c r="F568" s="97"/>
      <c r="G568" s="1"/>
    </row>
    <row r="569" spans="4:7" ht="13.2" x14ac:dyDescent="0.25">
      <c r="D569" s="1"/>
      <c r="E569" s="122"/>
      <c r="F569" s="97"/>
      <c r="G569" s="1"/>
    </row>
    <row r="570" spans="4:7" ht="13.2" x14ac:dyDescent="0.25">
      <c r="D570" s="1"/>
      <c r="E570" s="122"/>
      <c r="F570" s="97"/>
      <c r="G570" s="1"/>
    </row>
    <row r="571" spans="4:7" ht="13.2" x14ac:dyDescent="0.25">
      <c r="D571" s="1"/>
      <c r="E571" s="122"/>
      <c r="F571" s="97"/>
      <c r="G571" s="1"/>
    </row>
    <row r="572" spans="4:7" ht="13.2" x14ac:dyDescent="0.25">
      <c r="D572" s="1"/>
      <c r="E572" s="122"/>
      <c r="F572" s="97"/>
      <c r="G572" s="1"/>
    </row>
    <row r="573" spans="4:7" ht="13.2" x14ac:dyDescent="0.25">
      <c r="D573" s="1"/>
      <c r="E573" s="122"/>
      <c r="F573" s="97"/>
      <c r="G573" s="1"/>
    </row>
    <row r="574" spans="4:7" ht="13.2" x14ac:dyDescent="0.25">
      <c r="D574" s="1"/>
      <c r="E574" s="122"/>
      <c r="F574" s="97"/>
      <c r="G574" s="1"/>
    </row>
    <row r="575" spans="4:7" ht="13.2" x14ac:dyDescent="0.25">
      <c r="D575" s="1"/>
      <c r="E575" s="122"/>
      <c r="F575" s="97"/>
      <c r="G575" s="1"/>
    </row>
    <row r="576" spans="4:7" ht="13.2" x14ac:dyDescent="0.25">
      <c r="D576" s="1"/>
      <c r="E576" s="122"/>
      <c r="F576" s="97"/>
      <c r="G576" s="1"/>
    </row>
    <row r="577" spans="4:7" ht="13.2" x14ac:dyDescent="0.25">
      <c r="D577" s="1"/>
      <c r="E577" s="122"/>
      <c r="F577" s="97"/>
      <c r="G577" s="1"/>
    </row>
    <row r="578" spans="4:7" ht="13.2" x14ac:dyDescent="0.25">
      <c r="D578" s="1"/>
      <c r="E578" s="122"/>
      <c r="F578" s="97"/>
      <c r="G578" s="1"/>
    </row>
    <row r="579" spans="4:7" ht="13.2" x14ac:dyDescent="0.25">
      <c r="D579" s="1"/>
      <c r="E579" s="122"/>
      <c r="F579" s="97"/>
      <c r="G579" s="1"/>
    </row>
    <row r="580" spans="4:7" ht="13.2" x14ac:dyDescent="0.25">
      <c r="D580" s="1"/>
      <c r="E580" s="122"/>
      <c r="F580" s="97"/>
      <c r="G580" s="1"/>
    </row>
    <row r="581" spans="4:7" ht="13.2" x14ac:dyDescent="0.25">
      <c r="D581" s="1"/>
      <c r="E581" s="122"/>
      <c r="F581" s="97"/>
      <c r="G581" s="1"/>
    </row>
    <row r="582" spans="4:7" ht="13.2" x14ac:dyDescent="0.25">
      <c r="D582" s="1"/>
      <c r="E582" s="122"/>
      <c r="F582" s="97"/>
      <c r="G582" s="1"/>
    </row>
    <row r="583" spans="4:7" ht="13.2" x14ac:dyDescent="0.25">
      <c r="D583" s="1"/>
      <c r="E583" s="122"/>
      <c r="F583" s="97"/>
      <c r="G583" s="1"/>
    </row>
    <row r="584" spans="4:7" ht="13.2" x14ac:dyDescent="0.25">
      <c r="D584" s="1"/>
      <c r="E584" s="122"/>
      <c r="F584" s="97"/>
      <c r="G584" s="1"/>
    </row>
    <row r="585" spans="4:7" ht="13.2" x14ac:dyDescent="0.25">
      <c r="D585" s="1"/>
      <c r="E585" s="122"/>
      <c r="F585" s="97"/>
      <c r="G585" s="1"/>
    </row>
    <row r="586" spans="4:7" ht="13.2" x14ac:dyDescent="0.25">
      <c r="D586" s="1"/>
      <c r="E586" s="122"/>
      <c r="F586" s="97"/>
      <c r="G586" s="1"/>
    </row>
    <row r="587" spans="4:7" ht="13.2" x14ac:dyDescent="0.25">
      <c r="D587" s="1"/>
      <c r="E587" s="122"/>
      <c r="F587" s="97"/>
      <c r="G587" s="1"/>
    </row>
    <row r="588" spans="4:7" ht="13.2" x14ac:dyDescent="0.25">
      <c r="D588" s="1"/>
      <c r="E588" s="122"/>
      <c r="F588" s="97"/>
      <c r="G588" s="1"/>
    </row>
    <row r="589" spans="4:7" ht="13.2" x14ac:dyDescent="0.25">
      <c r="D589" s="1"/>
      <c r="E589" s="122"/>
      <c r="F589" s="97"/>
      <c r="G589" s="1"/>
    </row>
    <row r="590" spans="4:7" ht="13.2" x14ac:dyDescent="0.25">
      <c r="D590" s="1"/>
      <c r="E590" s="122"/>
      <c r="F590" s="97"/>
      <c r="G590" s="1"/>
    </row>
    <row r="591" spans="4:7" ht="13.2" x14ac:dyDescent="0.25">
      <c r="D591" s="1"/>
      <c r="E591" s="122"/>
      <c r="F591" s="97"/>
      <c r="G591" s="1"/>
    </row>
    <row r="592" spans="4:7" ht="13.2" x14ac:dyDescent="0.25">
      <c r="D592" s="1"/>
      <c r="E592" s="122"/>
      <c r="F592" s="97"/>
      <c r="G592" s="1"/>
    </row>
    <row r="593" spans="4:7" ht="13.2" x14ac:dyDescent="0.25">
      <c r="D593" s="1"/>
      <c r="E593" s="122"/>
      <c r="F593" s="97"/>
      <c r="G593" s="1"/>
    </row>
    <row r="594" spans="4:7" ht="13.2" x14ac:dyDescent="0.25">
      <c r="D594" s="1"/>
      <c r="E594" s="122"/>
      <c r="F594" s="97"/>
      <c r="G594" s="1"/>
    </row>
    <row r="595" spans="4:7" ht="13.2" x14ac:dyDescent="0.25">
      <c r="D595" s="1"/>
      <c r="E595" s="122"/>
      <c r="F595" s="97"/>
      <c r="G595" s="1"/>
    </row>
    <row r="596" spans="4:7" ht="13.2" x14ac:dyDescent="0.25">
      <c r="D596" s="1"/>
      <c r="E596" s="122"/>
      <c r="F596" s="97"/>
      <c r="G596" s="1"/>
    </row>
    <row r="597" spans="4:7" ht="13.2" x14ac:dyDescent="0.25">
      <c r="D597" s="1"/>
      <c r="E597" s="122"/>
      <c r="F597" s="97"/>
      <c r="G597" s="1"/>
    </row>
    <row r="598" spans="4:7" ht="13.2" x14ac:dyDescent="0.25">
      <c r="D598" s="1"/>
      <c r="E598" s="122"/>
      <c r="F598" s="97"/>
      <c r="G598" s="1"/>
    </row>
    <row r="599" spans="4:7" ht="13.2" x14ac:dyDescent="0.25">
      <c r="D599" s="1"/>
      <c r="E599" s="122"/>
      <c r="F599" s="97"/>
      <c r="G599" s="1"/>
    </row>
    <row r="600" spans="4:7" ht="13.2" x14ac:dyDescent="0.25">
      <c r="D600" s="1"/>
      <c r="E600" s="122"/>
      <c r="F600" s="97"/>
      <c r="G600" s="1"/>
    </row>
    <row r="601" spans="4:7" ht="13.2" x14ac:dyDescent="0.25">
      <c r="D601" s="1"/>
      <c r="E601" s="122"/>
      <c r="F601" s="97"/>
      <c r="G601" s="1"/>
    </row>
    <row r="602" spans="4:7" ht="13.2" x14ac:dyDescent="0.25">
      <c r="D602" s="1"/>
      <c r="E602" s="122"/>
      <c r="F602" s="97"/>
      <c r="G602" s="1"/>
    </row>
    <row r="603" spans="4:7" ht="13.2" x14ac:dyDescent="0.25">
      <c r="D603" s="1"/>
      <c r="E603" s="122"/>
      <c r="F603" s="97"/>
      <c r="G603" s="1"/>
    </row>
    <row r="604" spans="4:7" ht="13.2" x14ac:dyDescent="0.25">
      <c r="D604" s="1"/>
      <c r="E604" s="122"/>
      <c r="F604" s="97"/>
      <c r="G604" s="1"/>
    </row>
    <row r="605" spans="4:7" ht="13.2" x14ac:dyDescent="0.25">
      <c r="D605" s="1"/>
      <c r="E605" s="122"/>
      <c r="F605" s="97"/>
      <c r="G605" s="1"/>
    </row>
    <row r="606" spans="4:7" ht="13.2" x14ac:dyDescent="0.25">
      <c r="D606" s="1"/>
      <c r="E606" s="122"/>
      <c r="F606" s="97"/>
      <c r="G606" s="1"/>
    </row>
    <row r="607" spans="4:7" ht="13.2" x14ac:dyDescent="0.25">
      <c r="D607" s="1"/>
      <c r="E607" s="122"/>
      <c r="F607" s="97"/>
      <c r="G607" s="1"/>
    </row>
    <row r="608" spans="4:7" ht="13.2" x14ac:dyDescent="0.25">
      <c r="D608" s="1"/>
      <c r="E608" s="122"/>
      <c r="F608" s="97"/>
      <c r="G608" s="1"/>
    </row>
    <row r="609" spans="4:7" ht="13.2" x14ac:dyDescent="0.25">
      <c r="D609" s="1"/>
      <c r="E609" s="122"/>
      <c r="F609" s="97"/>
      <c r="G609" s="1"/>
    </row>
    <row r="610" spans="4:7" ht="13.2" x14ac:dyDescent="0.25">
      <c r="D610" s="1"/>
      <c r="E610" s="122"/>
      <c r="F610" s="97"/>
      <c r="G610" s="1"/>
    </row>
    <row r="611" spans="4:7" ht="13.2" x14ac:dyDescent="0.25">
      <c r="D611" s="1"/>
      <c r="E611" s="122"/>
      <c r="F611" s="97"/>
      <c r="G611" s="1"/>
    </row>
    <row r="612" spans="4:7" ht="13.2" x14ac:dyDescent="0.25">
      <c r="D612" s="1"/>
      <c r="E612" s="122"/>
      <c r="F612" s="97"/>
      <c r="G612" s="1"/>
    </row>
    <row r="613" spans="4:7" ht="13.2" x14ac:dyDescent="0.25">
      <c r="D613" s="1"/>
      <c r="E613" s="122"/>
      <c r="F613" s="97"/>
      <c r="G613" s="1"/>
    </row>
    <row r="614" spans="4:7" ht="13.2" x14ac:dyDescent="0.25">
      <c r="D614" s="1"/>
      <c r="E614" s="122"/>
      <c r="F614" s="97"/>
      <c r="G614" s="1"/>
    </row>
    <row r="615" spans="4:7" ht="13.2" x14ac:dyDescent="0.25">
      <c r="D615" s="1"/>
      <c r="E615" s="122"/>
      <c r="F615" s="97"/>
      <c r="G615" s="1"/>
    </row>
    <row r="616" spans="4:7" ht="13.2" x14ac:dyDescent="0.25">
      <c r="D616" s="1"/>
      <c r="E616" s="122"/>
      <c r="F616" s="97"/>
      <c r="G616" s="1"/>
    </row>
    <row r="617" spans="4:7" ht="13.2" x14ac:dyDescent="0.25">
      <c r="D617" s="1"/>
      <c r="E617" s="122"/>
      <c r="F617" s="97"/>
      <c r="G617" s="1"/>
    </row>
    <row r="618" spans="4:7" ht="13.2" x14ac:dyDescent="0.25">
      <c r="D618" s="1"/>
      <c r="E618" s="122"/>
      <c r="F618" s="97"/>
      <c r="G618" s="1"/>
    </row>
    <row r="619" spans="4:7" ht="13.2" x14ac:dyDescent="0.25">
      <c r="D619" s="1"/>
      <c r="E619" s="122"/>
      <c r="F619" s="97"/>
      <c r="G619" s="1"/>
    </row>
    <row r="620" spans="4:7" ht="13.2" x14ac:dyDescent="0.25">
      <c r="D620" s="1"/>
      <c r="E620" s="122"/>
      <c r="F620" s="97"/>
      <c r="G620" s="1"/>
    </row>
    <row r="621" spans="4:7" ht="13.2" x14ac:dyDescent="0.25">
      <c r="D621" s="1"/>
      <c r="E621" s="122"/>
      <c r="F621" s="97"/>
      <c r="G621" s="1"/>
    </row>
    <row r="622" spans="4:7" ht="13.2" x14ac:dyDescent="0.25">
      <c r="D622" s="1"/>
      <c r="E622" s="122"/>
      <c r="F622" s="97"/>
      <c r="G622" s="1"/>
    </row>
    <row r="623" spans="4:7" ht="13.2" x14ac:dyDescent="0.25">
      <c r="D623" s="1"/>
      <c r="E623" s="122"/>
      <c r="F623" s="97"/>
      <c r="G623" s="1"/>
    </row>
    <row r="624" spans="4:7" ht="13.2" x14ac:dyDescent="0.25">
      <c r="D624" s="1"/>
      <c r="E624" s="122"/>
      <c r="F624" s="97"/>
      <c r="G624" s="1"/>
    </row>
    <row r="625" spans="4:7" ht="13.2" x14ac:dyDescent="0.25">
      <c r="D625" s="1"/>
      <c r="E625" s="122"/>
      <c r="F625" s="97"/>
      <c r="G625" s="1"/>
    </row>
    <row r="626" spans="4:7" ht="13.2" x14ac:dyDescent="0.25">
      <c r="D626" s="1"/>
      <c r="E626" s="122"/>
      <c r="F626" s="97"/>
      <c r="G626" s="1"/>
    </row>
    <row r="627" spans="4:7" ht="13.2" x14ac:dyDescent="0.25">
      <c r="D627" s="1"/>
      <c r="E627" s="122"/>
      <c r="F627" s="97"/>
      <c r="G627" s="1"/>
    </row>
    <row r="628" spans="4:7" ht="13.2" x14ac:dyDescent="0.25">
      <c r="D628" s="1"/>
      <c r="E628" s="122"/>
      <c r="F628" s="97"/>
      <c r="G628" s="1"/>
    </row>
    <row r="629" spans="4:7" ht="13.2" x14ac:dyDescent="0.25">
      <c r="D629" s="1"/>
      <c r="E629" s="122"/>
      <c r="F629" s="97"/>
      <c r="G629" s="1"/>
    </row>
    <row r="630" spans="4:7" ht="13.2" x14ac:dyDescent="0.25">
      <c r="D630" s="1"/>
      <c r="E630" s="122"/>
      <c r="F630" s="97"/>
      <c r="G630" s="1"/>
    </row>
    <row r="631" spans="4:7" ht="13.2" x14ac:dyDescent="0.25">
      <c r="D631" s="1"/>
      <c r="E631" s="122"/>
      <c r="F631" s="97"/>
      <c r="G631" s="1"/>
    </row>
    <row r="632" spans="4:7" ht="13.2" x14ac:dyDescent="0.25">
      <c r="D632" s="1"/>
      <c r="E632" s="122"/>
      <c r="F632" s="97"/>
      <c r="G632" s="1"/>
    </row>
    <row r="633" spans="4:7" ht="13.2" x14ac:dyDescent="0.25">
      <c r="D633" s="1"/>
      <c r="E633" s="122"/>
      <c r="F633" s="97"/>
      <c r="G633" s="1"/>
    </row>
    <row r="634" spans="4:7" ht="13.2" x14ac:dyDescent="0.25">
      <c r="D634" s="1"/>
      <c r="E634" s="122"/>
      <c r="F634" s="97"/>
      <c r="G634" s="1"/>
    </row>
    <row r="635" spans="4:7" ht="13.2" x14ac:dyDescent="0.25">
      <c r="D635" s="1"/>
      <c r="E635" s="122"/>
      <c r="F635" s="97"/>
      <c r="G635" s="1"/>
    </row>
    <row r="636" spans="4:7" ht="13.2" x14ac:dyDescent="0.25">
      <c r="D636" s="1"/>
      <c r="E636" s="122"/>
      <c r="F636" s="97"/>
      <c r="G636" s="1"/>
    </row>
    <row r="637" spans="4:7" ht="13.2" x14ac:dyDescent="0.25">
      <c r="D637" s="1"/>
      <c r="E637" s="122"/>
      <c r="F637" s="97"/>
      <c r="G637" s="1"/>
    </row>
    <row r="638" spans="4:7" ht="13.2" x14ac:dyDescent="0.25">
      <c r="D638" s="1"/>
      <c r="E638" s="122"/>
      <c r="F638" s="97"/>
      <c r="G638" s="1"/>
    </row>
    <row r="639" spans="4:7" ht="13.2" x14ac:dyDescent="0.25">
      <c r="D639" s="1"/>
      <c r="E639" s="122"/>
      <c r="F639" s="97"/>
      <c r="G639" s="1"/>
    </row>
    <row r="640" spans="4:7" ht="13.2" x14ac:dyDescent="0.25">
      <c r="D640" s="1"/>
      <c r="E640" s="122"/>
      <c r="F640" s="97"/>
      <c r="G640" s="1"/>
    </row>
    <row r="641" spans="4:7" ht="13.2" x14ac:dyDescent="0.25">
      <c r="D641" s="1"/>
      <c r="E641" s="122"/>
      <c r="F641" s="97"/>
      <c r="G641" s="1"/>
    </row>
    <row r="642" spans="4:7" ht="13.2" x14ac:dyDescent="0.25">
      <c r="D642" s="1"/>
      <c r="E642" s="122"/>
      <c r="F642" s="97"/>
      <c r="G642" s="1"/>
    </row>
    <row r="643" spans="4:7" ht="13.2" x14ac:dyDescent="0.25">
      <c r="D643" s="1"/>
      <c r="E643" s="122"/>
      <c r="F643" s="97"/>
      <c r="G643" s="1"/>
    </row>
    <row r="644" spans="4:7" ht="13.2" x14ac:dyDescent="0.25">
      <c r="D644" s="1"/>
      <c r="E644" s="122"/>
      <c r="F644" s="97"/>
      <c r="G644" s="1"/>
    </row>
    <row r="645" spans="4:7" ht="13.2" x14ac:dyDescent="0.25">
      <c r="D645" s="1"/>
      <c r="E645" s="122"/>
      <c r="F645" s="97"/>
      <c r="G645" s="1"/>
    </row>
    <row r="646" spans="4:7" ht="13.2" x14ac:dyDescent="0.25">
      <c r="D646" s="1"/>
      <c r="E646" s="122"/>
      <c r="F646" s="97"/>
      <c r="G646" s="1"/>
    </row>
    <row r="647" spans="4:7" ht="13.2" x14ac:dyDescent="0.25">
      <c r="D647" s="1"/>
      <c r="E647" s="122"/>
      <c r="F647" s="97"/>
      <c r="G647" s="1"/>
    </row>
    <row r="648" spans="4:7" ht="13.2" x14ac:dyDescent="0.25">
      <c r="D648" s="1"/>
      <c r="E648" s="122"/>
      <c r="F648" s="97"/>
      <c r="G648" s="1"/>
    </row>
    <row r="649" spans="4:7" ht="13.2" x14ac:dyDescent="0.25">
      <c r="D649" s="1"/>
      <c r="E649" s="122"/>
      <c r="F649" s="97"/>
      <c r="G649" s="1"/>
    </row>
    <row r="650" spans="4:7" ht="13.2" x14ac:dyDescent="0.25">
      <c r="D650" s="1"/>
      <c r="E650" s="122"/>
      <c r="F650" s="97"/>
      <c r="G650" s="1"/>
    </row>
    <row r="651" spans="4:7" ht="13.2" x14ac:dyDescent="0.25">
      <c r="D651" s="1"/>
      <c r="E651" s="122"/>
      <c r="F651" s="97"/>
      <c r="G651" s="1"/>
    </row>
    <row r="652" spans="4:7" ht="13.2" x14ac:dyDescent="0.25">
      <c r="D652" s="1"/>
      <c r="E652" s="122"/>
      <c r="F652" s="97"/>
      <c r="G652" s="1"/>
    </row>
    <row r="653" spans="4:7" ht="13.2" x14ac:dyDescent="0.25">
      <c r="D653" s="1"/>
      <c r="E653" s="122"/>
      <c r="F653" s="97"/>
      <c r="G653" s="1"/>
    </row>
    <row r="654" spans="4:7" ht="13.2" x14ac:dyDescent="0.25">
      <c r="D654" s="1"/>
      <c r="E654" s="122"/>
      <c r="F654" s="97"/>
      <c r="G654" s="1"/>
    </row>
    <row r="655" spans="4:7" ht="13.2" x14ac:dyDescent="0.25">
      <c r="D655" s="1"/>
      <c r="E655" s="122"/>
      <c r="F655" s="97"/>
      <c r="G655" s="1"/>
    </row>
    <row r="656" spans="4:7" ht="13.2" x14ac:dyDescent="0.25">
      <c r="D656" s="1"/>
      <c r="E656" s="122"/>
      <c r="F656" s="97"/>
      <c r="G656" s="1"/>
    </row>
    <row r="657" spans="4:7" ht="13.2" x14ac:dyDescent="0.25">
      <c r="D657" s="1"/>
      <c r="E657" s="122"/>
      <c r="F657" s="97"/>
      <c r="G657" s="1"/>
    </row>
    <row r="658" spans="4:7" ht="13.2" x14ac:dyDescent="0.25">
      <c r="D658" s="1"/>
      <c r="E658" s="122"/>
      <c r="F658" s="97"/>
      <c r="G658" s="1"/>
    </row>
    <row r="659" spans="4:7" ht="13.2" x14ac:dyDescent="0.25">
      <c r="D659" s="1"/>
      <c r="E659" s="122"/>
      <c r="F659" s="97"/>
      <c r="G659" s="1"/>
    </row>
    <row r="660" spans="4:7" ht="13.2" x14ac:dyDescent="0.25">
      <c r="D660" s="1"/>
      <c r="E660" s="122"/>
      <c r="F660" s="97"/>
      <c r="G660" s="1"/>
    </row>
    <row r="661" spans="4:7" ht="13.2" x14ac:dyDescent="0.25">
      <c r="D661" s="1"/>
      <c r="E661" s="122"/>
      <c r="F661" s="97"/>
      <c r="G661" s="1"/>
    </row>
    <row r="662" spans="4:7" ht="13.2" x14ac:dyDescent="0.25">
      <c r="D662" s="1"/>
      <c r="E662" s="122"/>
      <c r="F662" s="97"/>
      <c r="G662" s="1"/>
    </row>
    <row r="663" spans="4:7" ht="13.2" x14ac:dyDescent="0.25">
      <c r="D663" s="1"/>
      <c r="E663" s="122"/>
      <c r="F663" s="97"/>
      <c r="G663" s="1"/>
    </row>
    <row r="664" spans="4:7" ht="13.2" x14ac:dyDescent="0.25">
      <c r="D664" s="1"/>
      <c r="E664" s="122"/>
      <c r="F664" s="97"/>
      <c r="G664" s="1"/>
    </row>
    <row r="665" spans="4:7" ht="13.2" x14ac:dyDescent="0.25">
      <c r="D665" s="1"/>
      <c r="E665" s="122"/>
      <c r="F665" s="97"/>
      <c r="G665" s="1"/>
    </row>
    <row r="666" spans="4:7" ht="13.2" x14ac:dyDescent="0.25">
      <c r="D666" s="1"/>
      <c r="E666" s="122"/>
      <c r="F666" s="97"/>
      <c r="G666" s="1"/>
    </row>
    <row r="667" spans="4:7" ht="13.2" x14ac:dyDescent="0.25">
      <c r="D667" s="1"/>
      <c r="E667" s="122"/>
      <c r="F667" s="97"/>
      <c r="G667" s="1"/>
    </row>
    <row r="668" spans="4:7" ht="13.2" x14ac:dyDescent="0.25">
      <c r="D668" s="1"/>
      <c r="E668" s="122"/>
      <c r="F668" s="97"/>
      <c r="G668" s="1"/>
    </row>
    <row r="669" spans="4:7" ht="13.2" x14ac:dyDescent="0.25">
      <c r="D669" s="1"/>
      <c r="E669" s="122"/>
      <c r="F669" s="97"/>
      <c r="G669" s="1"/>
    </row>
    <row r="670" spans="4:7" ht="13.2" x14ac:dyDescent="0.25">
      <c r="D670" s="1"/>
      <c r="E670" s="122"/>
      <c r="F670" s="97"/>
      <c r="G670" s="1"/>
    </row>
    <row r="671" spans="4:7" ht="13.2" x14ac:dyDescent="0.25">
      <c r="D671" s="1"/>
      <c r="E671" s="122"/>
      <c r="F671" s="97"/>
      <c r="G671" s="1"/>
    </row>
    <row r="672" spans="4:7" ht="13.2" x14ac:dyDescent="0.25">
      <c r="D672" s="1"/>
      <c r="E672" s="122"/>
      <c r="F672" s="97"/>
      <c r="G672" s="1"/>
    </row>
    <row r="673" spans="4:7" ht="13.2" x14ac:dyDescent="0.25">
      <c r="D673" s="1"/>
      <c r="E673" s="122"/>
      <c r="F673" s="97"/>
      <c r="G673" s="1"/>
    </row>
    <row r="674" spans="4:7" ht="13.2" x14ac:dyDescent="0.25">
      <c r="D674" s="1"/>
      <c r="E674" s="122"/>
      <c r="F674" s="97"/>
      <c r="G674" s="1"/>
    </row>
    <row r="675" spans="4:7" ht="13.2" x14ac:dyDescent="0.25">
      <c r="D675" s="1"/>
      <c r="E675" s="122"/>
      <c r="F675" s="97"/>
      <c r="G675" s="1"/>
    </row>
    <row r="676" spans="4:7" ht="13.2" x14ac:dyDescent="0.25">
      <c r="D676" s="1"/>
      <c r="E676" s="122"/>
      <c r="F676" s="97"/>
      <c r="G676" s="1"/>
    </row>
    <row r="677" spans="4:7" ht="13.2" x14ac:dyDescent="0.25">
      <c r="D677" s="1"/>
      <c r="E677" s="122"/>
      <c r="F677" s="97"/>
      <c r="G677" s="1"/>
    </row>
    <row r="678" spans="4:7" ht="13.2" x14ac:dyDescent="0.25">
      <c r="D678" s="1"/>
      <c r="E678" s="122"/>
      <c r="F678" s="97"/>
      <c r="G678" s="1"/>
    </row>
    <row r="679" spans="4:7" ht="13.2" x14ac:dyDescent="0.25">
      <c r="D679" s="1"/>
      <c r="E679" s="122"/>
      <c r="F679" s="97"/>
      <c r="G679" s="1"/>
    </row>
    <row r="680" spans="4:7" ht="13.2" x14ac:dyDescent="0.25">
      <c r="D680" s="1"/>
      <c r="E680" s="122"/>
      <c r="F680" s="97"/>
      <c r="G680" s="1"/>
    </row>
    <row r="681" spans="4:7" ht="13.2" x14ac:dyDescent="0.25">
      <c r="D681" s="1"/>
      <c r="E681" s="122"/>
      <c r="F681" s="97"/>
      <c r="G681" s="1"/>
    </row>
    <row r="682" spans="4:7" ht="13.2" x14ac:dyDescent="0.25">
      <c r="D682" s="1"/>
      <c r="E682" s="122"/>
      <c r="F682" s="97"/>
      <c r="G682" s="1"/>
    </row>
    <row r="683" spans="4:7" ht="13.2" x14ac:dyDescent="0.25">
      <c r="D683" s="1"/>
      <c r="E683" s="122"/>
      <c r="F683" s="97"/>
      <c r="G683" s="1"/>
    </row>
    <row r="684" spans="4:7" ht="13.2" x14ac:dyDescent="0.25">
      <c r="D684" s="1"/>
      <c r="E684" s="122"/>
      <c r="F684" s="97"/>
      <c r="G684" s="1"/>
    </row>
    <row r="685" spans="4:7" ht="13.2" x14ac:dyDescent="0.25">
      <c r="D685" s="1"/>
      <c r="E685" s="122"/>
      <c r="F685" s="97"/>
      <c r="G685" s="1"/>
    </row>
    <row r="686" spans="4:7" ht="13.2" x14ac:dyDescent="0.25">
      <c r="D686" s="1"/>
      <c r="E686" s="122"/>
      <c r="F686" s="97"/>
      <c r="G686" s="1"/>
    </row>
    <row r="687" spans="4:7" ht="13.2" x14ac:dyDescent="0.25">
      <c r="D687" s="1"/>
      <c r="E687" s="122"/>
      <c r="F687" s="97"/>
      <c r="G687" s="1"/>
    </row>
    <row r="688" spans="4:7" ht="13.2" x14ac:dyDescent="0.25">
      <c r="D688" s="1"/>
      <c r="E688" s="122"/>
      <c r="F688" s="97"/>
      <c r="G688" s="1"/>
    </row>
    <row r="689" spans="4:7" ht="13.2" x14ac:dyDescent="0.25">
      <c r="D689" s="1"/>
      <c r="E689" s="122"/>
      <c r="F689" s="97"/>
      <c r="G689" s="1"/>
    </row>
    <row r="690" spans="4:7" ht="13.2" x14ac:dyDescent="0.25">
      <c r="D690" s="1"/>
      <c r="E690" s="122"/>
      <c r="F690" s="97"/>
      <c r="G690" s="1"/>
    </row>
    <row r="691" spans="4:7" ht="13.2" x14ac:dyDescent="0.25">
      <c r="D691" s="1"/>
      <c r="E691" s="122"/>
      <c r="F691" s="97"/>
      <c r="G691" s="1"/>
    </row>
    <row r="692" spans="4:7" ht="13.2" x14ac:dyDescent="0.25">
      <c r="D692" s="1"/>
      <c r="E692" s="122"/>
      <c r="F692" s="97"/>
      <c r="G692" s="1"/>
    </row>
    <row r="693" spans="4:7" ht="13.2" x14ac:dyDescent="0.25">
      <c r="D693" s="1"/>
      <c r="E693" s="122"/>
      <c r="F693" s="97"/>
      <c r="G693" s="1"/>
    </row>
    <row r="694" spans="4:7" ht="13.2" x14ac:dyDescent="0.25">
      <c r="D694" s="1"/>
      <c r="E694" s="122"/>
      <c r="F694" s="97"/>
      <c r="G694" s="1"/>
    </row>
    <row r="695" spans="4:7" ht="13.2" x14ac:dyDescent="0.25">
      <c r="D695" s="1"/>
      <c r="E695" s="122"/>
      <c r="F695" s="97"/>
      <c r="G695" s="1"/>
    </row>
    <row r="696" spans="4:7" ht="13.2" x14ac:dyDescent="0.25">
      <c r="D696" s="1"/>
      <c r="E696" s="122"/>
      <c r="F696" s="97"/>
      <c r="G696" s="1"/>
    </row>
    <row r="697" spans="4:7" ht="13.2" x14ac:dyDescent="0.25">
      <c r="D697" s="1"/>
      <c r="E697" s="122"/>
      <c r="F697" s="97"/>
      <c r="G697" s="1"/>
    </row>
    <row r="698" spans="4:7" ht="13.2" x14ac:dyDescent="0.25">
      <c r="D698" s="1"/>
      <c r="E698" s="122"/>
      <c r="F698" s="97"/>
      <c r="G698" s="1"/>
    </row>
    <row r="699" spans="4:7" ht="13.2" x14ac:dyDescent="0.25">
      <c r="D699" s="1"/>
      <c r="E699" s="122"/>
      <c r="F699" s="97"/>
      <c r="G699" s="1"/>
    </row>
    <row r="700" spans="4:7" ht="13.2" x14ac:dyDescent="0.25">
      <c r="D700" s="1"/>
      <c r="E700" s="122"/>
      <c r="F700" s="97"/>
      <c r="G700" s="1"/>
    </row>
    <row r="701" spans="4:7" ht="13.2" x14ac:dyDescent="0.25">
      <c r="D701" s="1"/>
      <c r="E701" s="122"/>
      <c r="F701" s="97"/>
      <c r="G701" s="1"/>
    </row>
    <row r="702" spans="4:7" ht="13.2" x14ac:dyDescent="0.25">
      <c r="D702" s="1"/>
      <c r="E702" s="122"/>
      <c r="F702" s="97"/>
      <c r="G702" s="1"/>
    </row>
    <row r="703" spans="4:7" ht="13.2" x14ac:dyDescent="0.25">
      <c r="D703" s="1"/>
      <c r="E703" s="122"/>
      <c r="F703" s="97"/>
      <c r="G703" s="1"/>
    </row>
    <row r="704" spans="4:7" ht="13.2" x14ac:dyDescent="0.25">
      <c r="D704" s="1"/>
      <c r="E704" s="122"/>
      <c r="F704" s="97"/>
      <c r="G704" s="1"/>
    </row>
    <row r="705" spans="4:7" ht="13.2" x14ac:dyDescent="0.25">
      <c r="D705" s="1"/>
      <c r="E705" s="122"/>
      <c r="F705" s="97"/>
      <c r="G705" s="1"/>
    </row>
    <row r="706" spans="4:7" ht="13.2" x14ac:dyDescent="0.25">
      <c r="D706" s="1"/>
      <c r="E706" s="122"/>
      <c r="F706" s="97"/>
      <c r="G706" s="1"/>
    </row>
    <row r="707" spans="4:7" ht="13.2" x14ac:dyDescent="0.25">
      <c r="D707" s="1"/>
      <c r="E707" s="122"/>
      <c r="F707" s="97"/>
      <c r="G707" s="1"/>
    </row>
    <row r="708" spans="4:7" ht="13.2" x14ac:dyDescent="0.25">
      <c r="D708" s="1"/>
      <c r="E708" s="122"/>
      <c r="F708" s="97"/>
      <c r="G708" s="1"/>
    </row>
    <row r="709" spans="4:7" ht="13.2" x14ac:dyDescent="0.25">
      <c r="D709" s="1"/>
      <c r="E709" s="122"/>
      <c r="F709" s="97"/>
      <c r="G709" s="1"/>
    </row>
    <row r="710" spans="4:7" ht="13.2" x14ac:dyDescent="0.25">
      <c r="D710" s="1"/>
      <c r="E710" s="122"/>
      <c r="F710" s="97"/>
      <c r="G710" s="1"/>
    </row>
    <row r="711" spans="4:7" ht="13.2" x14ac:dyDescent="0.25">
      <c r="D711" s="1"/>
      <c r="E711" s="122"/>
      <c r="F711" s="97"/>
      <c r="G711" s="1"/>
    </row>
    <row r="712" spans="4:7" ht="13.2" x14ac:dyDescent="0.25">
      <c r="D712" s="1"/>
      <c r="E712" s="122"/>
      <c r="F712" s="97"/>
      <c r="G712" s="1"/>
    </row>
    <row r="713" spans="4:7" ht="13.2" x14ac:dyDescent="0.25">
      <c r="D713" s="1"/>
      <c r="E713" s="122"/>
      <c r="F713" s="97"/>
      <c r="G713" s="1"/>
    </row>
    <row r="714" spans="4:7" ht="13.2" x14ac:dyDescent="0.25">
      <c r="D714" s="1"/>
      <c r="E714" s="122"/>
      <c r="F714" s="97"/>
      <c r="G714" s="1"/>
    </row>
    <row r="715" spans="4:7" ht="13.2" x14ac:dyDescent="0.25">
      <c r="D715" s="1"/>
      <c r="E715" s="122"/>
      <c r="F715" s="97"/>
      <c r="G715" s="1"/>
    </row>
    <row r="716" spans="4:7" ht="13.2" x14ac:dyDescent="0.25">
      <c r="D716" s="1"/>
      <c r="E716" s="122"/>
      <c r="F716" s="97"/>
      <c r="G716" s="1"/>
    </row>
    <row r="717" spans="4:7" ht="13.2" x14ac:dyDescent="0.25">
      <c r="D717" s="1"/>
      <c r="E717" s="122"/>
      <c r="F717" s="97"/>
      <c r="G717" s="1"/>
    </row>
    <row r="718" spans="4:7" ht="13.2" x14ac:dyDescent="0.25">
      <c r="D718" s="1"/>
      <c r="E718" s="122"/>
      <c r="F718" s="97"/>
      <c r="G718" s="1"/>
    </row>
    <row r="719" spans="4:7" ht="13.2" x14ac:dyDescent="0.25">
      <c r="D719" s="1"/>
      <c r="E719" s="122"/>
      <c r="F719" s="97"/>
      <c r="G719" s="1"/>
    </row>
    <row r="720" spans="4:7" ht="13.2" x14ac:dyDescent="0.25">
      <c r="D720" s="1"/>
      <c r="E720" s="122"/>
      <c r="F720" s="97"/>
      <c r="G720" s="1"/>
    </row>
    <row r="721" spans="4:7" ht="13.2" x14ac:dyDescent="0.25">
      <c r="D721" s="1"/>
      <c r="E721" s="122"/>
      <c r="F721" s="97"/>
      <c r="G721" s="1"/>
    </row>
    <row r="722" spans="4:7" ht="13.2" x14ac:dyDescent="0.25">
      <c r="D722" s="1"/>
      <c r="E722" s="122"/>
      <c r="F722" s="97"/>
      <c r="G722" s="1"/>
    </row>
    <row r="723" spans="4:7" ht="13.2" x14ac:dyDescent="0.25">
      <c r="D723" s="1"/>
      <c r="E723" s="122"/>
      <c r="F723" s="97"/>
      <c r="G723" s="1"/>
    </row>
    <row r="724" spans="4:7" ht="13.2" x14ac:dyDescent="0.25">
      <c r="D724" s="1"/>
      <c r="E724" s="122"/>
      <c r="F724" s="97"/>
      <c r="G724" s="1"/>
    </row>
    <row r="725" spans="4:7" ht="13.2" x14ac:dyDescent="0.25">
      <c r="D725" s="1"/>
      <c r="E725" s="122"/>
      <c r="F725" s="97"/>
      <c r="G725" s="1"/>
    </row>
    <row r="726" spans="4:7" ht="13.2" x14ac:dyDescent="0.25">
      <c r="D726" s="1"/>
      <c r="E726" s="122"/>
      <c r="F726" s="97"/>
      <c r="G726" s="1"/>
    </row>
    <row r="727" spans="4:7" ht="13.2" x14ac:dyDescent="0.25">
      <c r="D727" s="1"/>
      <c r="E727" s="122"/>
      <c r="F727" s="97"/>
      <c r="G727" s="1"/>
    </row>
    <row r="728" spans="4:7" ht="13.2" x14ac:dyDescent="0.25">
      <c r="D728" s="1"/>
      <c r="E728" s="122"/>
      <c r="F728" s="97"/>
      <c r="G728" s="1"/>
    </row>
    <row r="729" spans="4:7" ht="13.2" x14ac:dyDescent="0.25">
      <c r="D729" s="1"/>
      <c r="E729" s="122"/>
      <c r="F729" s="97"/>
      <c r="G729" s="1"/>
    </row>
    <row r="730" spans="4:7" ht="13.2" x14ac:dyDescent="0.25">
      <c r="D730" s="1"/>
      <c r="E730" s="122"/>
      <c r="F730" s="97"/>
      <c r="G730" s="1"/>
    </row>
    <row r="731" spans="4:7" ht="13.2" x14ac:dyDescent="0.25">
      <c r="D731" s="1"/>
      <c r="E731" s="122"/>
      <c r="F731" s="97"/>
      <c r="G731" s="1"/>
    </row>
    <row r="732" spans="4:7" ht="13.2" x14ac:dyDescent="0.25">
      <c r="D732" s="1"/>
      <c r="E732" s="122"/>
      <c r="F732" s="97"/>
      <c r="G732" s="1"/>
    </row>
    <row r="733" spans="4:7" ht="13.2" x14ac:dyDescent="0.25">
      <c r="D733" s="1"/>
      <c r="E733" s="122"/>
      <c r="F733" s="97"/>
      <c r="G733" s="1"/>
    </row>
    <row r="734" spans="4:7" ht="13.2" x14ac:dyDescent="0.25">
      <c r="D734" s="1"/>
      <c r="E734" s="122"/>
      <c r="F734" s="97"/>
      <c r="G734" s="1"/>
    </row>
    <row r="735" spans="4:7" ht="13.2" x14ac:dyDescent="0.25">
      <c r="D735" s="1"/>
      <c r="E735" s="122"/>
      <c r="F735" s="97"/>
      <c r="G735" s="1"/>
    </row>
    <row r="736" spans="4:7" ht="13.2" x14ac:dyDescent="0.25">
      <c r="D736" s="1"/>
      <c r="E736" s="122"/>
      <c r="F736" s="97"/>
      <c r="G736" s="1"/>
    </row>
    <row r="737" spans="4:7" ht="13.2" x14ac:dyDescent="0.25">
      <c r="D737" s="1"/>
      <c r="E737" s="122"/>
      <c r="F737" s="97"/>
      <c r="G737" s="1"/>
    </row>
    <row r="738" spans="4:7" ht="13.2" x14ac:dyDescent="0.25">
      <c r="D738" s="1"/>
      <c r="E738" s="122"/>
      <c r="F738" s="97"/>
      <c r="G738" s="1"/>
    </row>
    <row r="739" spans="4:7" ht="13.2" x14ac:dyDescent="0.25">
      <c r="D739" s="1"/>
      <c r="E739" s="122"/>
      <c r="F739" s="97"/>
      <c r="G739" s="1"/>
    </row>
    <row r="740" spans="4:7" ht="13.2" x14ac:dyDescent="0.25">
      <c r="D740" s="1"/>
      <c r="E740" s="122"/>
      <c r="F740" s="97"/>
      <c r="G740" s="1"/>
    </row>
    <row r="741" spans="4:7" ht="13.2" x14ac:dyDescent="0.25">
      <c r="D741" s="1"/>
      <c r="E741" s="122"/>
      <c r="F741" s="97"/>
      <c r="G741" s="1"/>
    </row>
    <row r="742" spans="4:7" ht="13.2" x14ac:dyDescent="0.25">
      <c r="D742" s="1"/>
      <c r="E742" s="122"/>
      <c r="F742" s="97"/>
      <c r="G742" s="1"/>
    </row>
    <row r="743" spans="4:7" ht="13.2" x14ac:dyDescent="0.25">
      <c r="D743" s="1"/>
      <c r="E743" s="122"/>
      <c r="F743" s="97"/>
      <c r="G743" s="1"/>
    </row>
    <row r="744" spans="4:7" ht="13.2" x14ac:dyDescent="0.25">
      <c r="D744" s="1"/>
      <c r="E744" s="122"/>
      <c r="F744" s="97"/>
      <c r="G744" s="1"/>
    </row>
    <row r="745" spans="4:7" ht="13.2" x14ac:dyDescent="0.25">
      <c r="D745" s="1"/>
      <c r="E745" s="122"/>
      <c r="F745" s="97"/>
      <c r="G745" s="1"/>
    </row>
    <row r="746" spans="4:7" ht="13.2" x14ac:dyDescent="0.25">
      <c r="D746" s="1"/>
      <c r="E746" s="122"/>
      <c r="F746" s="97"/>
      <c r="G746" s="1"/>
    </row>
    <row r="747" spans="4:7" ht="13.2" x14ac:dyDescent="0.25">
      <c r="D747" s="1"/>
      <c r="E747" s="122"/>
      <c r="F747" s="97"/>
      <c r="G747" s="1"/>
    </row>
    <row r="748" spans="4:7" ht="13.2" x14ac:dyDescent="0.25">
      <c r="D748" s="1"/>
      <c r="E748" s="122"/>
      <c r="F748" s="97"/>
      <c r="G748" s="1"/>
    </row>
    <row r="749" spans="4:7" ht="13.2" x14ac:dyDescent="0.25">
      <c r="D749" s="1"/>
      <c r="E749" s="122"/>
      <c r="F749" s="97"/>
      <c r="G749" s="1"/>
    </row>
    <row r="750" spans="4:7" ht="13.2" x14ac:dyDescent="0.25">
      <c r="D750" s="1"/>
      <c r="E750" s="122"/>
      <c r="F750" s="97"/>
      <c r="G750" s="1"/>
    </row>
    <row r="751" spans="4:7" ht="13.2" x14ac:dyDescent="0.25">
      <c r="D751" s="1"/>
      <c r="E751" s="122"/>
      <c r="F751" s="97"/>
      <c r="G751" s="1"/>
    </row>
    <row r="752" spans="4:7" ht="13.2" x14ac:dyDescent="0.25">
      <c r="D752" s="1"/>
      <c r="E752" s="122"/>
      <c r="F752" s="97"/>
      <c r="G752" s="1"/>
    </row>
    <row r="753" spans="4:7" ht="13.2" x14ac:dyDescent="0.25">
      <c r="D753" s="1"/>
      <c r="E753" s="122"/>
      <c r="F753" s="97"/>
      <c r="G753" s="1"/>
    </row>
    <row r="754" spans="4:7" ht="13.2" x14ac:dyDescent="0.25">
      <c r="D754" s="1"/>
      <c r="E754" s="122"/>
      <c r="F754" s="97"/>
      <c r="G754" s="1"/>
    </row>
    <row r="755" spans="4:7" ht="13.2" x14ac:dyDescent="0.25">
      <c r="D755" s="1"/>
      <c r="E755" s="122"/>
      <c r="F755" s="97"/>
      <c r="G755" s="1"/>
    </row>
    <row r="756" spans="4:7" ht="13.2" x14ac:dyDescent="0.25">
      <c r="D756" s="1"/>
      <c r="E756" s="122"/>
      <c r="F756" s="97"/>
      <c r="G756" s="1"/>
    </row>
    <row r="757" spans="4:7" ht="13.2" x14ac:dyDescent="0.25">
      <c r="D757" s="1"/>
      <c r="E757" s="122"/>
      <c r="F757" s="97"/>
      <c r="G757" s="1"/>
    </row>
    <row r="758" spans="4:7" ht="13.2" x14ac:dyDescent="0.25">
      <c r="D758" s="1"/>
      <c r="E758" s="122"/>
      <c r="F758" s="97"/>
      <c r="G758" s="1"/>
    </row>
    <row r="759" spans="4:7" ht="13.2" x14ac:dyDescent="0.25">
      <c r="D759" s="1"/>
      <c r="E759" s="122"/>
      <c r="F759" s="97"/>
      <c r="G759" s="1"/>
    </row>
    <row r="760" spans="4:7" ht="13.2" x14ac:dyDescent="0.25">
      <c r="D760" s="1"/>
      <c r="E760" s="122"/>
      <c r="F760" s="97"/>
      <c r="G760" s="1"/>
    </row>
    <row r="761" spans="4:7" ht="13.2" x14ac:dyDescent="0.25">
      <c r="D761" s="1"/>
      <c r="E761" s="122"/>
      <c r="F761" s="97"/>
      <c r="G761" s="1"/>
    </row>
    <row r="762" spans="4:7" ht="13.2" x14ac:dyDescent="0.25">
      <c r="D762" s="1"/>
      <c r="E762" s="122"/>
      <c r="F762" s="97"/>
      <c r="G762" s="1"/>
    </row>
    <row r="763" spans="4:7" ht="13.2" x14ac:dyDescent="0.25">
      <c r="D763" s="1"/>
      <c r="E763" s="122"/>
      <c r="F763" s="97"/>
      <c r="G763" s="1"/>
    </row>
    <row r="764" spans="4:7" ht="13.2" x14ac:dyDescent="0.25">
      <c r="D764" s="1"/>
      <c r="E764" s="122"/>
      <c r="F764" s="97"/>
      <c r="G764" s="1"/>
    </row>
    <row r="765" spans="4:7" ht="13.2" x14ac:dyDescent="0.25">
      <c r="D765" s="1"/>
      <c r="E765" s="122"/>
      <c r="F765" s="97"/>
      <c r="G765" s="1"/>
    </row>
    <row r="766" spans="4:7" ht="13.2" x14ac:dyDescent="0.25">
      <c r="D766" s="1"/>
      <c r="E766" s="122"/>
      <c r="F766" s="97"/>
      <c r="G766" s="1"/>
    </row>
    <row r="767" spans="4:7" ht="13.2" x14ac:dyDescent="0.25">
      <c r="D767" s="1"/>
      <c r="E767" s="122"/>
      <c r="F767" s="97"/>
      <c r="G767" s="1"/>
    </row>
    <row r="768" spans="4:7" ht="13.2" x14ac:dyDescent="0.25">
      <c r="D768" s="1"/>
      <c r="E768" s="122"/>
      <c r="F768" s="97"/>
      <c r="G768" s="1"/>
    </row>
    <row r="769" spans="4:7" ht="13.2" x14ac:dyDescent="0.25">
      <c r="D769" s="1"/>
      <c r="E769" s="122"/>
      <c r="F769" s="97"/>
      <c r="G769" s="1"/>
    </row>
    <row r="770" spans="4:7" ht="13.2" x14ac:dyDescent="0.25">
      <c r="D770" s="1"/>
      <c r="E770" s="122"/>
      <c r="F770" s="97"/>
      <c r="G770" s="1"/>
    </row>
    <row r="771" spans="4:7" ht="13.2" x14ac:dyDescent="0.25">
      <c r="D771" s="1"/>
      <c r="E771" s="122"/>
      <c r="F771" s="97"/>
      <c r="G771" s="1"/>
    </row>
    <row r="772" spans="4:7" ht="13.2" x14ac:dyDescent="0.25">
      <c r="D772" s="1"/>
      <c r="E772" s="122"/>
      <c r="F772" s="97"/>
      <c r="G772" s="1"/>
    </row>
    <row r="773" spans="4:7" ht="13.2" x14ac:dyDescent="0.25">
      <c r="D773" s="1"/>
      <c r="E773" s="122"/>
      <c r="F773" s="97"/>
      <c r="G773" s="1"/>
    </row>
    <row r="774" spans="4:7" ht="13.2" x14ac:dyDescent="0.25">
      <c r="D774" s="1"/>
      <c r="E774" s="122"/>
      <c r="F774" s="97"/>
      <c r="G774" s="1"/>
    </row>
    <row r="775" spans="4:7" ht="13.2" x14ac:dyDescent="0.25">
      <c r="D775" s="1"/>
      <c r="E775" s="122"/>
      <c r="F775" s="97"/>
      <c r="G775" s="1"/>
    </row>
    <row r="776" spans="4:7" ht="13.2" x14ac:dyDescent="0.25">
      <c r="D776" s="1"/>
      <c r="E776" s="122"/>
      <c r="F776" s="97"/>
      <c r="G776" s="1"/>
    </row>
    <row r="777" spans="4:7" ht="13.2" x14ac:dyDescent="0.25">
      <c r="D777" s="1"/>
      <c r="E777" s="122"/>
      <c r="F777" s="97"/>
      <c r="G777" s="1"/>
    </row>
    <row r="778" spans="4:7" ht="13.2" x14ac:dyDescent="0.25">
      <c r="D778" s="1"/>
      <c r="E778" s="122"/>
      <c r="F778" s="97"/>
      <c r="G778" s="1"/>
    </row>
    <row r="779" spans="4:7" ht="13.2" x14ac:dyDescent="0.25">
      <c r="D779" s="1"/>
      <c r="E779" s="122"/>
      <c r="F779" s="97"/>
      <c r="G779" s="1"/>
    </row>
    <row r="780" spans="4:7" ht="13.2" x14ac:dyDescent="0.25">
      <c r="D780" s="1"/>
      <c r="E780" s="122"/>
      <c r="F780" s="97"/>
      <c r="G780" s="1"/>
    </row>
    <row r="781" spans="4:7" ht="13.2" x14ac:dyDescent="0.25">
      <c r="D781" s="1"/>
      <c r="E781" s="122"/>
      <c r="F781" s="97"/>
      <c r="G781" s="1"/>
    </row>
    <row r="782" spans="4:7" ht="13.2" x14ac:dyDescent="0.25">
      <c r="D782" s="1"/>
      <c r="E782" s="122"/>
      <c r="F782" s="97"/>
      <c r="G782" s="1"/>
    </row>
    <row r="783" spans="4:7" ht="13.2" x14ac:dyDescent="0.25">
      <c r="D783" s="1"/>
      <c r="E783" s="122"/>
      <c r="F783" s="97"/>
      <c r="G783" s="1"/>
    </row>
    <row r="784" spans="4:7" ht="13.2" x14ac:dyDescent="0.25">
      <c r="D784" s="1"/>
      <c r="E784" s="122"/>
      <c r="F784" s="97"/>
      <c r="G784" s="1"/>
    </row>
    <row r="785" spans="4:7" ht="13.2" x14ac:dyDescent="0.25">
      <c r="D785" s="1"/>
      <c r="E785" s="122"/>
      <c r="F785" s="97"/>
      <c r="G785" s="1"/>
    </row>
    <row r="786" spans="4:7" ht="13.2" x14ac:dyDescent="0.25">
      <c r="D786" s="1"/>
      <c r="E786" s="122"/>
      <c r="F786" s="97"/>
      <c r="G786" s="1"/>
    </row>
    <row r="787" spans="4:7" ht="13.2" x14ac:dyDescent="0.25">
      <c r="D787" s="1"/>
      <c r="E787" s="122"/>
      <c r="F787" s="97"/>
      <c r="G787" s="1"/>
    </row>
    <row r="788" spans="4:7" ht="13.2" x14ac:dyDescent="0.25">
      <c r="D788" s="1"/>
      <c r="E788" s="122"/>
      <c r="F788" s="97"/>
      <c r="G788" s="1"/>
    </row>
    <row r="789" spans="4:7" ht="13.2" x14ac:dyDescent="0.25">
      <c r="D789" s="1"/>
      <c r="E789" s="122"/>
      <c r="F789" s="97"/>
      <c r="G789" s="1"/>
    </row>
    <row r="790" spans="4:7" ht="13.2" x14ac:dyDescent="0.25">
      <c r="D790" s="1"/>
      <c r="E790" s="122"/>
      <c r="F790" s="97"/>
      <c r="G790" s="1"/>
    </row>
    <row r="791" spans="4:7" ht="13.2" x14ac:dyDescent="0.25">
      <c r="D791" s="1"/>
      <c r="E791" s="122"/>
      <c r="F791" s="97"/>
      <c r="G791" s="1"/>
    </row>
    <row r="792" spans="4:7" ht="13.2" x14ac:dyDescent="0.25">
      <c r="D792" s="1"/>
      <c r="E792" s="122"/>
      <c r="F792" s="97"/>
      <c r="G792" s="1"/>
    </row>
    <row r="793" spans="4:7" ht="13.2" x14ac:dyDescent="0.25">
      <c r="D793" s="1"/>
      <c r="E793" s="122"/>
      <c r="F793" s="97"/>
      <c r="G793" s="1"/>
    </row>
    <row r="794" spans="4:7" ht="13.2" x14ac:dyDescent="0.25">
      <c r="D794" s="1"/>
      <c r="E794" s="122"/>
      <c r="F794" s="97"/>
      <c r="G794" s="1"/>
    </row>
    <row r="795" spans="4:7" ht="13.2" x14ac:dyDescent="0.25">
      <c r="D795" s="1"/>
      <c r="E795" s="122"/>
      <c r="F795" s="97"/>
      <c r="G795" s="1"/>
    </row>
    <row r="796" spans="4:7" ht="13.2" x14ac:dyDescent="0.25">
      <c r="D796" s="1"/>
      <c r="E796" s="122"/>
      <c r="F796" s="97"/>
      <c r="G796" s="1"/>
    </row>
    <row r="797" spans="4:7" ht="13.2" x14ac:dyDescent="0.25">
      <c r="D797" s="1"/>
      <c r="E797" s="122"/>
      <c r="F797" s="97"/>
      <c r="G797" s="1"/>
    </row>
    <row r="798" spans="4:7" ht="13.2" x14ac:dyDescent="0.25">
      <c r="D798" s="1"/>
      <c r="E798" s="122"/>
      <c r="F798" s="97"/>
      <c r="G798" s="1"/>
    </row>
    <row r="799" spans="4:7" ht="13.2" x14ac:dyDescent="0.25">
      <c r="D799" s="1"/>
      <c r="E799" s="122"/>
      <c r="F799" s="97"/>
      <c r="G799" s="1"/>
    </row>
    <row r="800" spans="4:7" ht="13.2" x14ac:dyDescent="0.25">
      <c r="D800" s="1"/>
      <c r="E800" s="122"/>
      <c r="F800" s="97"/>
      <c r="G800" s="1"/>
    </row>
    <row r="801" spans="4:7" ht="13.2" x14ac:dyDescent="0.25">
      <c r="D801" s="1"/>
      <c r="E801" s="122"/>
      <c r="F801" s="97"/>
      <c r="G801" s="1"/>
    </row>
    <row r="802" spans="4:7" ht="13.2" x14ac:dyDescent="0.25">
      <c r="D802" s="1"/>
      <c r="E802" s="122"/>
      <c r="F802" s="97"/>
      <c r="G802" s="1"/>
    </row>
    <row r="803" spans="4:7" ht="13.2" x14ac:dyDescent="0.25">
      <c r="D803" s="1"/>
      <c r="E803" s="122"/>
      <c r="F803" s="97"/>
      <c r="G803" s="1"/>
    </row>
    <row r="804" spans="4:7" ht="13.2" x14ac:dyDescent="0.25">
      <c r="D804" s="1"/>
      <c r="E804" s="122"/>
      <c r="F804" s="97"/>
      <c r="G804" s="1"/>
    </row>
    <row r="805" spans="4:7" ht="13.2" x14ac:dyDescent="0.25">
      <c r="D805" s="1"/>
      <c r="E805" s="122"/>
      <c r="F805" s="97"/>
      <c r="G805" s="1"/>
    </row>
    <row r="806" spans="4:7" ht="13.2" x14ac:dyDescent="0.25">
      <c r="D806" s="1"/>
      <c r="E806" s="122"/>
      <c r="F806" s="97"/>
      <c r="G806" s="1"/>
    </row>
    <row r="807" spans="4:7" ht="13.2" x14ac:dyDescent="0.25">
      <c r="D807" s="1"/>
      <c r="E807" s="122"/>
      <c r="F807" s="97"/>
      <c r="G807" s="1"/>
    </row>
    <row r="808" spans="4:7" ht="13.2" x14ac:dyDescent="0.25">
      <c r="D808" s="1"/>
      <c r="E808" s="122"/>
      <c r="F808" s="97"/>
      <c r="G808" s="1"/>
    </row>
    <row r="809" spans="4:7" ht="13.2" x14ac:dyDescent="0.25">
      <c r="D809" s="1"/>
      <c r="E809" s="122"/>
      <c r="F809" s="97"/>
      <c r="G809" s="1"/>
    </row>
    <row r="810" spans="4:7" ht="13.2" x14ac:dyDescent="0.25">
      <c r="D810" s="1"/>
      <c r="E810" s="122"/>
      <c r="F810" s="97"/>
      <c r="G810" s="1"/>
    </row>
    <row r="811" spans="4:7" ht="13.2" x14ac:dyDescent="0.25">
      <c r="D811" s="1"/>
      <c r="E811" s="122"/>
      <c r="F811" s="97"/>
      <c r="G811" s="1"/>
    </row>
    <row r="812" spans="4:7" ht="13.2" x14ac:dyDescent="0.25">
      <c r="D812" s="1"/>
      <c r="E812" s="122"/>
      <c r="F812" s="97"/>
      <c r="G812" s="1"/>
    </row>
    <row r="813" spans="4:7" ht="13.2" x14ac:dyDescent="0.25">
      <c r="D813" s="1"/>
      <c r="E813" s="122"/>
      <c r="F813" s="97"/>
      <c r="G813" s="1"/>
    </row>
    <row r="814" spans="4:7" ht="13.2" x14ac:dyDescent="0.25">
      <c r="D814" s="1"/>
      <c r="E814" s="122"/>
      <c r="F814" s="97"/>
      <c r="G814" s="1"/>
    </row>
    <row r="815" spans="4:7" ht="13.2" x14ac:dyDescent="0.25">
      <c r="D815" s="1"/>
      <c r="E815" s="122"/>
      <c r="F815" s="97"/>
      <c r="G815" s="1"/>
    </row>
    <row r="816" spans="4:7" ht="13.2" x14ac:dyDescent="0.25">
      <c r="D816" s="1"/>
      <c r="E816" s="122"/>
      <c r="F816" s="97"/>
      <c r="G816" s="1"/>
    </row>
    <row r="817" spans="4:7" ht="13.2" x14ac:dyDescent="0.25">
      <c r="D817" s="1"/>
      <c r="E817" s="122"/>
      <c r="F817" s="97"/>
      <c r="G817" s="1"/>
    </row>
    <row r="818" spans="4:7" ht="13.2" x14ac:dyDescent="0.25">
      <c r="D818" s="1"/>
      <c r="E818" s="122"/>
      <c r="F818" s="97"/>
      <c r="G818" s="1"/>
    </row>
    <row r="819" spans="4:7" ht="13.2" x14ac:dyDescent="0.25">
      <c r="D819" s="1"/>
      <c r="E819" s="122"/>
      <c r="F819" s="97"/>
      <c r="G819" s="1"/>
    </row>
    <row r="820" spans="4:7" ht="13.2" x14ac:dyDescent="0.25">
      <c r="D820" s="1"/>
      <c r="E820" s="122"/>
      <c r="F820" s="97"/>
      <c r="G820" s="1"/>
    </row>
    <row r="821" spans="4:7" ht="13.2" x14ac:dyDescent="0.25">
      <c r="D821" s="1"/>
      <c r="E821" s="122"/>
      <c r="F821" s="97"/>
      <c r="G821" s="1"/>
    </row>
    <row r="822" spans="4:7" ht="13.2" x14ac:dyDescent="0.25">
      <c r="D822" s="1"/>
      <c r="E822" s="122"/>
      <c r="F822" s="97"/>
      <c r="G822" s="1"/>
    </row>
    <row r="823" spans="4:7" ht="13.2" x14ac:dyDescent="0.25">
      <c r="D823" s="1"/>
      <c r="E823" s="122"/>
      <c r="F823" s="97"/>
      <c r="G823" s="1"/>
    </row>
    <row r="824" spans="4:7" ht="13.2" x14ac:dyDescent="0.25">
      <c r="D824" s="1"/>
      <c r="E824" s="122"/>
      <c r="F824" s="97"/>
      <c r="G824" s="1"/>
    </row>
    <row r="825" spans="4:7" ht="13.2" x14ac:dyDescent="0.25">
      <c r="D825" s="1"/>
      <c r="E825" s="122"/>
      <c r="F825" s="97"/>
      <c r="G825" s="1"/>
    </row>
    <row r="826" spans="4:7" ht="13.2" x14ac:dyDescent="0.25">
      <c r="D826" s="1"/>
      <c r="E826" s="122"/>
      <c r="F826" s="97"/>
      <c r="G826" s="1"/>
    </row>
    <row r="827" spans="4:7" ht="13.2" x14ac:dyDescent="0.25">
      <c r="D827" s="1"/>
      <c r="E827" s="122"/>
      <c r="F827" s="97"/>
      <c r="G827" s="1"/>
    </row>
    <row r="828" spans="4:7" ht="13.2" x14ac:dyDescent="0.25">
      <c r="D828" s="1"/>
      <c r="E828" s="122"/>
      <c r="F828" s="97"/>
      <c r="G828" s="1"/>
    </row>
    <row r="829" spans="4:7" ht="13.2" x14ac:dyDescent="0.25">
      <c r="D829" s="1"/>
      <c r="E829" s="122"/>
      <c r="F829" s="97"/>
      <c r="G829" s="1"/>
    </row>
    <row r="830" spans="4:7" ht="13.2" x14ac:dyDescent="0.25">
      <c r="D830" s="1"/>
      <c r="E830" s="122"/>
      <c r="F830" s="97"/>
      <c r="G830" s="1"/>
    </row>
    <row r="831" spans="4:7" ht="13.2" x14ac:dyDescent="0.25">
      <c r="D831" s="1"/>
      <c r="E831" s="122"/>
      <c r="F831" s="97"/>
      <c r="G831" s="1"/>
    </row>
    <row r="832" spans="4:7" ht="13.2" x14ac:dyDescent="0.25">
      <c r="D832" s="1"/>
      <c r="E832" s="122"/>
      <c r="F832" s="97"/>
      <c r="G832" s="1"/>
    </row>
    <row r="833" spans="4:7" ht="13.2" x14ac:dyDescent="0.25">
      <c r="D833" s="1"/>
      <c r="E833" s="122"/>
      <c r="F833" s="97"/>
      <c r="G833" s="1"/>
    </row>
    <row r="834" spans="4:7" ht="13.2" x14ac:dyDescent="0.25">
      <c r="D834" s="1"/>
      <c r="E834" s="122"/>
      <c r="F834" s="97"/>
      <c r="G834" s="1"/>
    </row>
    <row r="835" spans="4:7" ht="13.2" x14ac:dyDescent="0.25">
      <c r="D835" s="1"/>
      <c r="E835" s="122"/>
      <c r="F835" s="97"/>
      <c r="G835" s="1"/>
    </row>
    <row r="836" spans="4:7" ht="13.2" x14ac:dyDescent="0.25">
      <c r="D836" s="1"/>
      <c r="E836" s="122"/>
      <c r="F836" s="97"/>
      <c r="G836" s="1"/>
    </row>
    <row r="837" spans="4:7" ht="13.2" x14ac:dyDescent="0.25">
      <c r="D837" s="1"/>
      <c r="E837" s="122"/>
      <c r="F837" s="97"/>
      <c r="G837" s="1"/>
    </row>
    <row r="838" spans="4:7" ht="13.2" x14ac:dyDescent="0.25">
      <c r="D838" s="1"/>
      <c r="E838" s="122"/>
      <c r="F838" s="97"/>
      <c r="G838" s="1"/>
    </row>
    <row r="839" spans="4:7" ht="13.2" x14ac:dyDescent="0.25">
      <c r="D839" s="1"/>
      <c r="E839" s="122"/>
      <c r="F839" s="97"/>
      <c r="G839" s="1"/>
    </row>
    <row r="840" spans="4:7" ht="13.2" x14ac:dyDescent="0.25">
      <c r="D840" s="1"/>
      <c r="E840" s="122"/>
      <c r="F840" s="97"/>
      <c r="G840" s="1"/>
    </row>
    <row r="841" spans="4:7" ht="13.2" x14ac:dyDescent="0.25">
      <c r="D841" s="1"/>
      <c r="E841" s="122"/>
      <c r="F841" s="97"/>
      <c r="G841" s="1"/>
    </row>
    <row r="842" spans="4:7" ht="13.2" x14ac:dyDescent="0.25">
      <c r="D842" s="1"/>
      <c r="E842" s="122"/>
      <c r="F842" s="97"/>
      <c r="G842" s="1"/>
    </row>
    <row r="843" spans="4:7" ht="13.2" x14ac:dyDescent="0.25">
      <c r="D843" s="1"/>
      <c r="E843" s="122"/>
      <c r="F843" s="97"/>
      <c r="G843" s="1"/>
    </row>
    <row r="844" spans="4:7" ht="13.2" x14ac:dyDescent="0.25">
      <c r="D844" s="1"/>
      <c r="E844" s="122"/>
      <c r="F844" s="97"/>
      <c r="G844" s="1"/>
    </row>
    <row r="845" spans="4:7" ht="13.2" x14ac:dyDescent="0.25">
      <c r="D845" s="1"/>
      <c r="E845" s="122"/>
      <c r="F845" s="97"/>
      <c r="G845" s="1"/>
    </row>
    <row r="846" spans="4:7" ht="13.2" x14ac:dyDescent="0.25">
      <c r="D846" s="1"/>
      <c r="E846" s="122"/>
      <c r="F846" s="97"/>
      <c r="G846" s="1"/>
    </row>
  </sheetData>
  <autoFilter ref="A3:G258" xr:uid="{00000000-0009-0000-0000-000000000000}"/>
  <mergeCells count="2">
    <mergeCell ref="B2:C2"/>
    <mergeCell ref="D2:G2"/>
  </mergeCells>
  <conditionalFormatting sqref="D4:D218 F4:F218">
    <cfRule type="notContainsBlanks" dxfId="0" priority="1">
      <formula>LEN(TRIM(D4))&gt;0</formula>
    </cfRule>
  </conditionalFormatting>
  <hyperlinks>
    <hyperlink ref="G5" r:id="rId1" xr:uid="{00000000-0004-0000-0000-000000000000}"/>
    <hyperlink ref="G6" r:id="rId2" xr:uid="{00000000-0004-0000-0000-000002000000}"/>
    <hyperlink ref="G7" r:id="rId3" xr:uid="{00000000-0004-0000-0000-000003000000}"/>
    <hyperlink ref="G10" r:id="rId4" xr:uid="{00000000-0004-0000-0000-000004000000}"/>
    <hyperlink ref="G11" r:id="rId5" xr:uid="{00000000-0004-0000-0000-000005000000}"/>
    <hyperlink ref="G16" r:id="rId6" xr:uid="{00000000-0004-0000-0000-000008000000}"/>
    <hyperlink ref="G17" r:id="rId7" xr:uid="{00000000-0004-0000-0000-000009000000}"/>
    <hyperlink ref="G18" r:id="rId8" xr:uid="{00000000-0004-0000-0000-00000A000000}"/>
    <hyperlink ref="G19" r:id="rId9" xr:uid="{00000000-0004-0000-0000-00000C000000}"/>
    <hyperlink ref="G20" r:id="rId10" xr:uid="{00000000-0004-0000-0000-00000D000000}"/>
    <hyperlink ref="G23" r:id="rId11" xr:uid="{00000000-0004-0000-0000-00000E000000}"/>
    <hyperlink ref="G24" r:id="rId12" xr:uid="{00000000-0004-0000-0000-00000F000000}"/>
    <hyperlink ref="G25" r:id="rId13" xr:uid="{00000000-0004-0000-0000-000010000000}"/>
    <hyperlink ref="G26" r:id="rId14" xr:uid="{00000000-0004-0000-0000-000011000000}"/>
    <hyperlink ref="G27" r:id="rId15" xr:uid="{00000000-0004-0000-0000-000012000000}"/>
    <hyperlink ref="G28" r:id="rId16" xr:uid="{00000000-0004-0000-0000-000013000000}"/>
    <hyperlink ref="G29" r:id="rId17" xr:uid="{00000000-0004-0000-0000-000014000000}"/>
    <hyperlink ref="G30" r:id="rId18" xr:uid="{00000000-0004-0000-0000-000015000000}"/>
    <hyperlink ref="G31" r:id="rId19" xr:uid="{00000000-0004-0000-0000-000016000000}"/>
    <hyperlink ref="G32" r:id="rId20" xr:uid="{00000000-0004-0000-0000-000017000000}"/>
    <hyperlink ref="G33" r:id="rId21" xr:uid="{00000000-0004-0000-0000-000018000000}"/>
    <hyperlink ref="G34" r:id="rId22" xr:uid="{00000000-0004-0000-0000-000019000000}"/>
    <hyperlink ref="G37" r:id="rId23" xr:uid="{00000000-0004-0000-0000-00001A000000}"/>
    <hyperlink ref="G38" r:id="rId24" xr:uid="{00000000-0004-0000-0000-00001B000000}"/>
    <hyperlink ref="G41" r:id="rId25" xr:uid="{00000000-0004-0000-0000-00001C000000}"/>
    <hyperlink ref="G42" r:id="rId26" xr:uid="{00000000-0004-0000-0000-00001D000000}"/>
    <hyperlink ref="G43" r:id="rId27" xr:uid="{00000000-0004-0000-0000-00001E000000}"/>
    <hyperlink ref="G46" r:id="rId28" xr:uid="{00000000-0004-0000-0000-000020000000}"/>
    <hyperlink ref="G47" r:id="rId29" xr:uid="{00000000-0004-0000-0000-000021000000}"/>
    <hyperlink ref="G48" r:id="rId30" xr:uid="{00000000-0004-0000-0000-000022000000}"/>
    <hyperlink ref="G49" r:id="rId31" xr:uid="{00000000-0004-0000-0000-000023000000}"/>
    <hyperlink ref="G50" r:id="rId32" xr:uid="{00000000-0004-0000-0000-000024000000}"/>
    <hyperlink ref="G51" r:id="rId33" xr:uid="{00000000-0004-0000-0000-000025000000}"/>
    <hyperlink ref="G54" r:id="rId34" xr:uid="{00000000-0004-0000-0000-000026000000}"/>
    <hyperlink ref="G55" r:id="rId35" xr:uid="{00000000-0004-0000-0000-000027000000}"/>
    <hyperlink ref="G56" r:id="rId36" xr:uid="{00000000-0004-0000-0000-000028000000}"/>
    <hyperlink ref="G60" r:id="rId37" xr:uid="{00000000-0004-0000-0000-000029000000}"/>
    <hyperlink ref="G61" r:id="rId38" xr:uid="{00000000-0004-0000-0000-00002A000000}"/>
    <hyperlink ref="G62" r:id="rId39" xr:uid="{00000000-0004-0000-0000-00002B000000}"/>
    <hyperlink ref="G63" r:id="rId40" xr:uid="{00000000-0004-0000-0000-00002C000000}"/>
    <hyperlink ref="G64" r:id="rId41" xr:uid="{00000000-0004-0000-0000-00002D000000}"/>
    <hyperlink ref="G65" r:id="rId42" xr:uid="{00000000-0004-0000-0000-00002E000000}"/>
    <hyperlink ref="G66" r:id="rId43" xr:uid="{00000000-0004-0000-0000-00002F000000}"/>
    <hyperlink ref="G67" r:id="rId44" xr:uid="{00000000-0004-0000-0000-000030000000}"/>
    <hyperlink ref="G68" r:id="rId45" xr:uid="{00000000-0004-0000-0000-000031000000}"/>
    <hyperlink ref="G69" r:id="rId46" xr:uid="{00000000-0004-0000-0000-000032000000}"/>
    <hyperlink ref="G70" r:id="rId47" xr:uid="{00000000-0004-0000-0000-000033000000}"/>
    <hyperlink ref="G71" r:id="rId48" xr:uid="{00000000-0004-0000-0000-000034000000}"/>
    <hyperlink ref="G72" r:id="rId49" xr:uid="{00000000-0004-0000-0000-000035000000}"/>
    <hyperlink ref="G73" r:id="rId50" xr:uid="{00000000-0004-0000-0000-000036000000}"/>
    <hyperlink ref="G74" r:id="rId51" xr:uid="{00000000-0004-0000-0000-000037000000}"/>
    <hyperlink ref="G75" r:id="rId52" xr:uid="{00000000-0004-0000-0000-000038000000}"/>
    <hyperlink ref="G76" r:id="rId53" xr:uid="{00000000-0004-0000-0000-000039000000}"/>
    <hyperlink ref="G77" r:id="rId54" xr:uid="{00000000-0004-0000-0000-00003A000000}"/>
    <hyperlink ref="G78" r:id="rId55" xr:uid="{00000000-0004-0000-0000-00003B000000}"/>
    <hyperlink ref="G79" r:id="rId56" xr:uid="{00000000-0004-0000-0000-00003C000000}"/>
    <hyperlink ref="G80" r:id="rId57" xr:uid="{00000000-0004-0000-0000-00003D000000}"/>
    <hyperlink ref="G81" r:id="rId58" xr:uid="{00000000-0004-0000-0000-00003F000000}"/>
    <hyperlink ref="G84" r:id="rId59" xr:uid="{00000000-0004-0000-0000-000040000000}"/>
    <hyperlink ref="G85" r:id="rId60" xr:uid="{00000000-0004-0000-0000-000041000000}"/>
    <hyperlink ref="G86" r:id="rId61" xr:uid="{00000000-0004-0000-0000-000042000000}"/>
    <hyperlink ref="G87" r:id="rId62" xr:uid="{00000000-0004-0000-0000-000043000000}"/>
    <hyperlink ref="G88" r:id="rId63" xr:uid="{00000000-0004-0000-0000-000044000000}"/>
    <hyperlink ref="G89" r:id="rId64" xr:uid="{00000000-0004-0000-0000-000045000000}"/>
    <hyperlink ref="G90" r:id="rId65" xr:uid="{00000000-0004-0000-0000-000046000000}"/>
    <hyperlink ref="G91" r:id="rId66" xr:uid="{00000000-0004-0000-0000-000047000000}"/>
    <hyperlink ref="G92" r:id="rId67" xr:uid="{00000000-0004-0000-0000-000048000000}"/>
    <hyperlink ref="G93" r:id="rId68" xr:uid="{00000000-0004-0000-0000-000049000000}"/>
    <hyperlink ref="G94" r:id="rId69" xr:uid="{00000000-0004-0000-0000-00004A000000}"/>
    <hyperlink ref="G95" r:id="rId70" xr:uid="{00000000-0004-0000-0000-00004B000000}"/>
    <hyperlink ref="G96" r:id="rId71" xr:uid="{00000000-0004-0000-0000-00004C000000}"/>
    <hyperlink ref="G97" r:id="rId72" xr:uid="{00000000-0004-0000-0000-00004D000000}"/>
    <hyperlink ref="G98" r:id="rId73" xr:uid="{00000000-0004-0000-0000-00004E000000}"/>
    <hyperlink ref="G99" r:id="rId74" xr:uid="{00000000-0004-0000-0000-000050000000}"/>
    <hyperlink ref="G102" r:id="rId75" xr:uid="{00000000-0004-0000-0000-000051000000}"/>
    <hyperlink ref="G103" r:id="rId76" xr:uid="{00000000-0004-0000-0000-000052000000}"/>
    <hyperlink ref="G104" r:id="rId77" xr:uid="{00000000-0004-0000-0000-000053000000}"/>
    <hyperlink ref="G105" r:id="rId78" xr:uid="{00000000-0004-0000-0000-000054000000}"/>
    <hyperlink ref="G106" r:id="rId79" xr:uid="{00000000-0004-0000-0000-000055000000}"/>
    <hyperlink ref="G109" r:id="rId80" xr:uid="{00000000-0004-0000-0000-000056000000}"/>
    <hyperlink ref="G110" r:id="rId81" xr:uid="{00000000-0004-0000-0000-000058000000}"/>
    <hyperlink ref="G113" r:id="rId82" xr:uid="{00000000-0004-0000-0000-000059000000}"/>
    <hyperlink ref="G114" r:id="rId83" xr:uid="{00000000-0004-0000-0000-00005A000000}"/>
    <hyperlink ref="G115" r:id="rId84" xr:uid="{00000000-0004-0000-0000-00005B000000}"/>
    <hyperlink ref="G116" r:id="rId85" xr:uid="{00000000-0004-0000-0000-00005D000000}"/>
    <hyperlink ref="G117" r:id="rId86" xr:uid="{00000000-0004-0000-0000-00005E000000}"/>
    <hyperlink ref="G118" r:id="rId87" xr:uid="{00000000-0004-0000-0000-00005F000000}"/>
    <hyperlink ref="G119" r:id="rId88" xr:uid="{00000000-0004-0000-0000-000060000000}"/>
    <hyperlink ref="G120" r:id="rId89" xr:uid="{00000000-0004-0000-0000-000062000000}"/>
    <hyperlink ref="G121" r:id="rId90" xr:uid="{00000000-0004-0000-0000-000063000000}"/>
    <hyperlink ref="G122" r:id="rId91" xr:uid="{00000000-0004-0000-0000-000064000000}"/>
    <hyperlink ref="G123" r:id="rId92" xr:uid="{00000000-0004-0000-0000-000065000000}"/>
    <hyperlink ref="G126" r:id="rId93" xr:uid="{00000000-0004-0000-0000-000067000000}"/>
    <hyperlink ref="G127" r:id="rId94" xr:uid="{00000000-0004-0000-0000-000068000000}"/>
    <hyperlink ref="G130" r:id="rId95" xr:uid="{00000000-0004-0000-0000-000069000000}"/>
    <hyperlink ref="G131" r:id="rId96" xr:uid="{00000000-0004-0000-0000-00006A000000}"/>
    <hyperlink ref="G132" r:id="rId97" xr:uid="{00000000-0004-0000-0000-00006B000000}"/>
    <hyperlink ref="G133" r:id="rId98" xr:uid="{00000000-0004-0000-0000-00006C000000}"/>
    <hyperlink ref="G134" r:id="rId99" xr:uid="{00000000-0004-0000-0000-00006D000000}"/>
    <hyperlink ref="G135" r:id="rId100" xr:uid="{00000000-0004-0000-0000-00006E000000}"/>
    <hyperlink ref="G138" r:id="rId101" xr:uid="{00000000-0004-0000-0000-00006F000000}"/>
    <hyperlink ref="G139" r:id="rId102" xr:uid="{00000000-0004-0000-0000-000070000000}"/>
    <hyperlink ref="G140" r:id="rId103" xr:uid="{00000000-0004-0000-0000-000071000000}"/>
    <hyperlink ref="G141" r:id="rId104" xr:uid="{00000000-0004-0000-0000-000072000000}"/>
    <hyperlink ref="G142" r:id="rId105" xr:uid="{00000000-0004-0000-0000-000073000000}"/>
    <hyperlink ref="G143" r:id="rId106" xr:uid="{00000000-0004-0000-0000-000074000000}"/>
    <hyperlink ref="G144" r:id="rId107" xr:uid="{00000000-0004-0000-0000-000075000000}"/>
    <hyperlink ref="G145" r:id="rId108" xr:uid="{00000000-0004-0000-0000-000076000000}"/>
    <hyperlink ref="G146" r:id="rId109" xr:uid="{00000000-0004-0000-0000-000077000000}"/>
    <hyperlink ref="G150" r:id="rId110" xr:uid="{00000000-0004-0000-0000-000078000000}"/>
    <hyperlink ref="G151" r:id="rId111" xr:uid="{00000000-0004-0000-0000-000079000000}"/>
    <hyperlink ref="G152" r:id="rId112" xr:uid="{00000000-0004-0000-0000-00007B000000}"/>
    <hyperlink ref="G153" r:id="rId113" xr:uid="{00000000-0004-0000-0000-00007C000000}"/>
    <hyperlink ref="G154" r:id="rId114" xr:uid="{00000000-0004-0000-0000-00007D000000}"/>
    <hyperlink ref="G155" r:id="rId115" xr:uid="{00000000-0004-0000-0000-00007E000000}"/>
    <hyperlink ref="G156" r:id="rId116" xr:uid="{00000000-0004-0000-0000-000081000000}"/>
    <hyperlink ref="G159" r:id="rId117" xr:uid="{00000000-0004-0000-0000-000082000000}"/>
    <hyperlink ref="G160" r:id="rId118" xr:uid="{00000000-0004-0000-0000-000083000000}"/>
    <hyperlink ref="G161" r:id="rId119" xr:uid="{00000000-0004-0000-0000-000084000000}"/>
    <hyperlink ref="G162" r:id="rId120" xr:uid="{00000000-0004-0000-0000-000085000000}"/>
    <hyperlink ref="G163" r:id="rId121" xr:uid="{00000000-0004-0000-0000-000086000000}"/>
    <hyperlink ref="G164" r:id="rId122" xr:uid="{00000000-0004-0000-0000-000087000000}"/>
    <hyperlink ref="G167" r:id="rId123" xr:uid="{00000000-0004-0000-0000-000089000000}"/>
    <hyperlink ref="G168" r:id="rId124" xr:uid="{00000000-0004-0000-0000-00008A000000}"/>
    <hyperlink ref="G169" r:id="rId125" xr:uid="{00000000-0004-0000-0000-00008C000000}"/>
    <hyperlink ref="G172" r:id="rId126" xr:uid="{00000000-0004-0000-0000-00008D000000}"/>
    <hyperlink ref="G173" r:id="rId127" xr:uid="{00000000-0004-0000-0000-00008E000000}"/>
    <hyperlink ref="G174" r:id="rId128" xr:uid="{00000000-0004-0000-0000-000090000000}"/>
    <hyperlink ref="G175" r:id="rId129" xr:uid="{00000000-0004-0000-0000-000092000000}"/>
    <hyperlink ref="G178" r:id="rId130" xr:uid="{00000000-0004-0000-0000-000093000000}"/>
    <hyperlink ref="G179" r:id="rId131" xr:uid="{00000000-0004-0000-0000-000094000000}"/>
    <hyperlink ref="G180" r:id="rId132" xr:uid="{00000000-0004-0000-0000-000095000000}"/>
    <hyperlink ref="G181" r:id="rId133" xr:uid="{00000000-0004-0000-0000-000097000000}"/>
    <hyperlink ref="G184" r:id="rId134" xr:uid="{00000000-0004-0000-0000-000098000000}"/>
    <hyperlink ref="G185" r:id="rId135" xr:uid="{00000000-0004-0000-0000-000099000000}"/>
    <hyperlink ref="G186" r:id="rId136" xr:uid="{00000000-0004-0000-0000-00009A000000}"/>
    <hyperlink ref="G187" r:id="rId137" xr:uid="{00000000-0004-0000-0000-00009B000000}"/>
    <hyperlink ref="G188" r:id="rId138" xr:uid="{00000000-0004-0000-0000-00009C000000}"/>
    <hyperlink ref="G189" r:id="rId139" xr:uid="{00000000-0004-0000-0000-00009D000000}"/>
    <hyperlink ref="G190" r:id="rId140" xr:uid="{00000000-0004-0000-0000-00009E000000}"/>
    <hyperlink ref="G191" r:id="rId141" xr:uid="{00000000-0004-0000-0000-00009F000000}"/>
    <hyperlink ref="G194" r:id="rId142" xr:uid="{00000000-0004-0000-0000-0000A0000000}"/>
    <hyperlink ref="G195" r:id="rId143" xr:uid="{00000000-0004-0000-0000-0000A1000000}"/>
    <hyperlink ref="G196" r:id="rId144" xr:uid="{00000000-0004-0000-0000-0000A2000000}"/>
    <hyperlink ref="G197" r:id="rId145" xr:uid="{00000000-0004-0000-0000-0000A3000000}"/>
    <hyperlink ref="G198" r:id="rId146" xr:uid="{00000000-0004-0000-0000-0000A4000000}"/>
    <hyperlink ref="G199" r:id="rId147" xr:uid="{00000000-0004-0000-0000-0000A6000000}"/>
    <hyperlink ref="G202" r:id="rId148" xr:uid="{00000000-0004-0000-0000-0000A7000000}"/>
    <hyperlink ref="G203" r:id="rId149" xr:uid="{00000000-0004-0000-0000-0000A8000000}"/>
    <hyperlink ref="G206" r:id="rId150" xr:uid="{00000000-0004-0000-0000-0000A9000000}"/>
    <hyperlink ref="G207" r:id="rId151" xr:uid="{00000000-0004-0000-0000-0000AA000000}"/>
    <hyperlink ref="G210" r:id="rId152" xr:uid="{00000000-0004-0000-0000-0000AB000000}"/>
    <hyperlink ref="G211" r:id="rId153" xr:uid="{00000000-0004-0000-0000-0000AC000000}"/>
    <hyperlink ref="G214" r:id="rId154" xr:uid="{00000000-0004-0000-0000-0000AD000000}"/>
    <hyperlink ref="G215" r:id="rId155" xr:uid="{00000000-0004-0000-0000-0000AE000000}"/>
    <hyperlink ref="G216" r:id="rId156" xr:uid="{00000000-0004-0000-0000-0000AF000000}"/>
    <hyperlink ref="G217" r:id="rId157" xr:uid="{00000000-0004-0000-0000-0000B0000000}"/>
    <hyperlink ref="G221" r:id="rId158" xr:uid="{00000000-0004-0000-0000-0000B1000000}"/>
    <hyperlink ref="G222" r:id="rId159" xr:uid="{00000000-0004-0000-0000-0000B2000000}"/>
    <hyperlink ref="G223" r:id="rId160" xr:uid="{00000000-0004-0000-0000-0000B3000000}"/>
    <hyperlink ref="G226" r:id="rId161" xr:uid="{00000000-0004-0000-0000-0000B6000000}"/>
    <hyperlink ref="G227" r:id="rId162" xr:uid="{00000000-0004-0000-0000-0000B7000000}"/>
    <hyperlink ref="G230" r:id="rId163" xr:uid="{00000000-0004-0000-0000-0000BC000000}"/>
    <hyperlink ref="G231" r:id="rId164" xr:uid="{00000000-0004-0000-0000-0000BD000000}"/>
    <hyperlink ref="G232" r:id="rId165" xr:uid="{00000000-0004-0000-0000-0000BF000000}"/>
    <hyperlink ref="G235" r:id="rId166" xr:uid="{00000000-0004-0000-0000-0000C1000000}"/>
    <hyperlink ref="G239" r:id="rId167" xr:uid="{00000000-0004-0000-0000-0000C9000000}"/>
    <hyperlink ref="G240" r:id="rId168" xr:uid="{00000000-0004-0000-0000-0000CA000000}"/>
    <hyperlink ref="G241" r:id="rId169" xr:uid="{00000000-0004-0000-0000-0000CE000000}"/>
    <hyperlink ref="G244" r:id="rId170" xr:uid="{00000000-0004-0000-0000-0000CF000000}"/>
    <hyperlink ref="G245" r:id="rId171" xr:uid="{00000000-0004-0000-0000-0000D1000000}"/>
    <hyperlink ref="G246" r:id="rId172" xr:uid="{00000000-0004-0000-0000-0000D2000000}"/>
    <hyperlink ref="G247" r:id="rId173" xr:uid="{00000000-0004-0000-0000-0000D4000000}"/>
    <hyperlink ref="G248" r:id="rId174" xr:uid="{00000000-0004-0000-0000-0000D5000000}"/>
    <hyperlink ref="G249" r:id="rId175" xr:uid="{00000000-0004-0000-0000-0000D6000000}"/>
    <hyperlink ref="G250" r:id="rId176" xr:uid="{00000000-0004-0000-0000-0000D7000000}"/>
    <hyperlink ref="G251" r:id="rId177" xr:uid="{00000000-0004-0000-0000-0000D8000000}"/>
    <hyperlink ref="G254" r:id="rId178" xr:uid="{00000000-0004-0000-0000-0000D9000000}"/>
    <hyperlink ref="G255" r:id="rId179" xr:uid="{00000000-0004-0000-0000-0000DB000000}"/>
    <hyperlink ref="G256" r:id="rId180" xr:uid="{00000000-0004-0000-0000-0000DC000000}"/>
    <hyperlink ref="G257" r:id="rId181" xr:uid="{00000000-0004-0000-0000-0000DF000000}"/>
    <hyperlink ref="G258" r:id="rId182" xr:uid="{00000000-0004-0000-0000-0000E0000000}"/>
  </hyperlinks>
  <pageMargins left="0.7" right="0.7" top="0.75" bottom="0.75" header="0.3" footer="0.3"/>
  <pageSetup paperSize="9" orientation="portrait" r:id="rId18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Outil utilisable pour les Epi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 Picaud</cp:lastModifiedBy>
  <dcterms:created xsi:type="dcterms:W3CDTF">2023-08-30T11:50:48Z</dcterms:created>
  <dcterms:modified xsi:type="dcterms:W3CDTF">2024-03-20T06:41:49Z</dcterms:modified>
</cp:coreProperties>
</file>